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6672A140-C0A9-4D80-8789-08FCCE6EC3D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imensão C com AO" sheetId="1" r:id="rId1"/>
    <sheet name="dimensão C sem AO (2)" sheetId="2" r:id="rId2"/>
    <sheet name="Avaliado sem dimensão C" sheetId="3" r:id="rId3"/>
    <sheet name="regime especial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4" l="1"/>
  <c r="T54" i="4"/>
  <c r="S30" i="4"/>
  <c r="V36" i="3"/>
  <c r="T52" i="3"/>
  <c r="T53" i="3"/>
  <c r="S39" i="2"/>
  <c r="T53" i="2"/>
  <c r="T54" i="2"/>
  <c r="S39" i="1"/>
  <c r="T53" i="1"/>
  <c r="T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Helena Simões</author>
    <author>Docente</author>
  </authors>
  <commentList>
    <comment ref="S3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3 parâmetros.</t>
        </r>
      </text>
    </comment>
    <comment ref="V30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Docente:
Deve colocar um valor de 1 a 10.</t>
        </r>
      </text>
    </comment>
    <comment ref="S3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2 parâmetros.</t>
        </r>
      </text>
    </comment>
    <comment ref="S3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Helena Simões:
Deve colocar um valor de 1 a 10.</t>
        </r>
      </text>
    </comment>
    <comment ref="E39" authorId="1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 xml:space="preserve">Docente:
Deve-se colocar apenas um "X" para a fórmula fazer cálculo automático da pontuação final.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Helena Simões</author>
  </authors>
  <commentList>
    <comment ref="S30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3 parâmetros.</t>
        </r>
      </text>
    </comment>
    <comment ref="S3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2 parâmetros.</t>
        </r>
      </text>
    </comment>
    <comment ref="S36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Helena Simões:
Deve colocar um valor de 1 a 10.</t>
        </r>
      </text>
    </comment>
    <comment ref="E40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Docente:
Deve-se colocar apenas um "X" para a fórmula fazer cálculo automático da pontuação final.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Helena Simões</author>
  </authors>
  <commentList>
    <comment ref="V30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3 parâmetros.</t>
        </r>
      </text>
    </comment>
    <comment ref="V33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2 parâmetros.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Helena Simões</author>
  </authors>
  <commentList>
    <comment ref="S3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Docente:
Deve colocar um valor de 1 a 10, resultante da média dos 2 parâmetros.</t>
        </r>
      </text>
    </comment>
    <comment ref="S36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Helena Simões:
Deve colocar um valor de 1 a 10.</t>
        </r>
      </text>
    </comment>
    <comment ref="E41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 xml:space="preserve">Docente:
Deve-se colocar apenas um "X" para a fórmula fazer cálculo automático da pontuação final. </t>
        </r>
      </text>
    </comment>
  </commentList>
</comments>
</file>

<file path=xl/sharedStrings.xml><?xml version="1.0" encoding="utf-8"?>
<sst xmlns="http://schemas.openxmlformats.org/spreadsheetml/2006/main" count="292" uniqueCount="84">
  <si>
    <t>Avaliação de Desempenho do Pessoal Docente de Carreira e Contratado avaliado na dimensão C</t>
  </si>
  <si>
    <t>FICHA DE REGISTO E AVALIAÇÃO FINAL</t>
  </si>
  <si>
    <t>(Para cumprimento do disposto no artigo 16.º do Decreto Regulamentar n.º 26/2012, de 21 de fevereiro)</t>
  </si>
  <si>
    <t>1. Identificação do(a) avaliado(a)</t>
  </si>
  <si>
    <t>Nome:</t>
  </si>
  <si>
    <t>Grupo de recrutamento:</t>
  </si>
  <si>
    <t>CC:</t>
  </si>
  <si>
    <t>NIF:</t>
  </si>
  <si>
    <t>Código DGAE:</t>
  </si>
  <si>
    <t>Situação Profissional:</t>
  </si>
  <si>
    <t>Docente de carreira</t>
  </si>
  <si>
    <t>Escalão:</t>
  </si>
  <si>
    <t>Contratado:</t>
  </si>
  <si>
    <t>2. Identificação do(a) avaliador(a)</t>
  </si>
  <si>
    <t>Funções:</t>
  </si>
  <si>
    <t>Diretor</t>
  </si>
  <si>
    <t>Coorden. de Departamento</t>
  </si>
  <si>
    <t>Docente do grupo de recrutamento</t>
  </si>
  <si>
    <t>3. Condições de avaliação</t>
  </si>
  <si>
    <t>Com componente letiva:</t>
  </si>
  <si>
    <t>sim</t>
  </si>
  <si>
    <t>não</t>
  </si>
  <si>
    <t>Período de avaliação:</t>
  </si>
  <si>
    <t>Cumprimento do serviço letivo:</t>
  </si>
  <si>
    <t>igual ou superior a 95%</t>
  </si>
  <si>
    <t>inferior a 95%</t>
  </si>
  <si>
    <t>Dimensão</t>
  </si>
  <si>
    <t>Parâmetros</t>
  </si>
  <si>
    <t>Pontuação do
avaliador Interno** AI</t>
  </si>
  <si>
    <t>Pontuação 
avaliador externo/
recuperação aulas** AE</t>
  </si>
  <si>
    <t>Científica e Pedagógica*</t>
  </si>
  <si>
    <t>A1 Preparação e organização das atividades letivas (20%)</t>
  </si>
  <si>
    <t>A2.1 Avaliação das aprendizagens (20%)</t>
  </si>
  <si>
    <t>A2.2 Reflexão sobre os resultados da avaliação das aprendizagens (20%)</t>
  </si>
  <si>
    <t>Participação na escola e
relação com a
comunidade</t>
  </si>
  <si>
    <t>B1 Concretização dos objetivos e metas do projeto educativo e do plano
anual de atividades (10%)</t>
  </si>
  <si>
    <t>B2 Compromisso com o grupo de pares e com a escola (10%)</t>
  </si>
  <si>
    <t>Formação contínua e
desenvolvimento
profissional</t>
  </si>
  <si>
    <t>C 1) Formação contínua e desenvolvimento profissional. Contributo da
formação realizada para a melhoria da ação educativa. (20%) C***</t>
  </si>
  <si>
    <t>Pontuação Final</t>
  </si>
  <si>
    <t>x</t>
  </si>
  <si>
    <t>Com aulas observadas – AIx0.18+ AEx0.42+Bx0.20+Cx0.20</t>
  </si>
  <si>
    <t>Sem aulas observadas – AIx0.60+Bx0.20+Cx0.20</t>
  </si>
  <si>
    <t>Regime Especial – (B+C)/2</t>
  </si>
  <si>
    <t>* - Dimensão não incluída na avaliação dos docentes abrangidos pelo artigo 27.º do Decreto Regulamentar n.º 26/2012, de 21 de fevereiro)</t>
  </si>
  <si>
    <t>** - Média aritmética arredondada às milésimas relativa aos três parâmetros da dimensão científica e pedagógica</t>
  </si>
  <si>
    <t>*** - Média aritmética arredondada às milésimass relativa aos dois parâmetros da dimensão formação contínua e desenvolvimento profissional</t>
  </si>
  <si>
    <t>Observação: O docente que no ano escolar de 2024/2025 não tenha tido acesso a oferta formativa pública, nomeadamente através dos Centros de Formação de Associação de Escolas (CFAE), ou que, tendo o docente estado inscrito em ações d e formação, por via da limitação de vagas, não pôde ter acesso às mesmas, e que, por esse motivo, não tenha cumprido o requisito estabelecido no Estatuto da Carreira Docente, não pode ser prejudicado para efeitos de avaliação de desempenho ou de progressão na carreira. Para efeitos de avaliação de desempenho, o docente deve requerer ao CFAE, uma declaração que demonstre esse facto. Neste caso, o avaliado não tem pontuação no parâmetro c1) (e eventualmente no parâmetro c2)), da dimensão formação contínua e desenvolvimento profissional, sendo que, neste caso, a ponderação correspondente a esse(s)  parâmetro(s) transita(m) para a dimensão participação na escola e relação com a comunidade.</t>
  </si>
  <si>
    <t>Data:</t>
  </si>
  <si>
    <t>Proposta de classificação final</t>
  </si>
  <si>
    <t>Quantitativa</t>
  </si>
  <si>
    <t>Qualitativa</t>
  </si>
  <si>
    <t>Assinatura do Avaliador Interno:</t>
  </si>
  <si>
    <t>Página 1 de 2</t>
  </si>
  <si>
    <t>Avaliação atribuída pela Secção de Avaliação do Desempenho Docente do Conselho Pedagógico (SADDCP)</t>
  </si>
  <si>
    <t>(Artigos 20.º, 21.º e 22.º do Decreto Regulamentar n.º 26/2012, de 21 de fevereiro e Despacho n.º 12567/2012 de 26 de setembro)</t>
  </si>
  <si>
    <t>Classificação Final:</t>
  </si>
  <si>
    <t xml:space="preserve">Menção Qualitativa Final:  </t>
  </si>
  <si>
    <t>Fundamentação da avaliação:</t>
  </si>
  <si>
    <t xml:space="preserve">Data da reunião da SADDCP:  ___ /___/______	</t>
  </si>
  <si>
    <t>Assinaturas dos membros da SADDCP:</t>
  </si>
  <si>
    <t xml:space="preserve">                                                        (Maria Helena Soares Carreira Vieira        )</t>
  </si>
  <si>
    <t xml:space="preserve">                                               (Anabela Ribeiro Louro Alves Vitório       )</t>
  </si>
  <si>
    <t xml:space="preserve">                                                             (Elizabete de Jesus Nunes                            )</t>
  </si>
  <si>
    <t>Comunicação da Avaliação Final do Desempenho Docente</t>
  </si>
  <si>
    <t>Tomei conhecimento:</t>
  </si>
  <si>
    <t>Data: ___/____/_________________</t>
  </si>
  <si>
    <t>Assinatura</t>
  </si>
  <si>
    <t>______________________________________</t>
  </si>
  <si>
    <t>Página 2 de 2</t>
  </si>
  <si>
    <t xml:space="preserve">x </t>
  </si>
  <si>
    <t>Avaliação de Desempenho do Pessoal Contratado não avaliado na dimensão C</t>
  </si>
  <si>
    <t>Ax0.70+Bx0.30</t>
  </si>
  <si>
    <t>Data: ___ /____/_____</t>
  </si>
  <si>
    <t xml:space="preserve">1. Identificação do(a) avaliado(a)  </t>
  </si>
  <si>
    <t>Ano Escolar 2025/2026</t>
  </si>
  <si>
    <t xml:space="preserve">                                                          (Sónia Anabela Inácio dos Santos Soares )</t>
  </si>
  <si>
    <t xml:space="preserve">                                                        (Maria Helena Soares Carreira Vieira         )</t>
  </si>
  <si>
    <t xml:space="preserve">                                               (Anabela Ribeiro Louro Alves Vitório         )</t>
  </si>
  <si>
    <t xml:space="preserve">                                                             (Elizabete de Jesus Nunes                               )</t>
  </si>
  <si>
    <t xml:space="preserve">                                                           (Patrícia Isabel Belchior Alves                         )</t>
  </si>
  <si>
    <t xml:space="preserve">                                                          (Sónia Anabela Inácio dos Santos Soares  )</t>
  </si>
  <si>
    <t xml:space="preserve">                                                           (Patrícia Isabel Belchior Alves                      )</t>
  </si>
  <si>
    <t xml:space="preserve">                                                           (Patrícia Isabel Belchior Alves            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</si>
</sst>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2" fillId="0" borderId="5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12" xfId="0" applyFont="1" applyBorder="1" applyProtection="1"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164" fontId="2" fillId="0" borderId="1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164" fontId="1" fillId="0" borderId="1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10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114882</xdr:colOff>
      <xdr:row>0</xdr:row>
      <xdr:rowOff>55335</xdr:rowOff>
    </xdr:from>
    <xdr:to>
      <xdr:col>23</xdr:col>
      <xdr:colOff>180363</xdr:colOff>
      <xdr:row>3</xdr:row>
      <xdr:rowOff>164522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632" y="55335"/>
          <a:ext cx="2046681" cy="68068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209550</xdr:colOff>
      <xdr:row>0</xdr:row>
      <xdr:rowOff>0</xdr:rowOff>
    </xdr:from>
    <xdr:to>
      <xdr:col>7</xdr:col>
      <xdr:colOff>25458</xdr:colOff>
      <xdr:row>4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0"/>
          <a:ext cx="1549458" cy="8763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114882</xdr:colOff>
      <xdr:row>0</xdr:row>
      <xdr:rowOff>55335</xdr:rowOff>
    </xdr:from>
    <xdr:to>
      <xdr:col>23</xdr:col>
      <xdr:colOff>180363</xdr:colOff>
      <xdr:row>3</xdr:row>
      <xdr:rowOff>164522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632" y="55335"/>
          <a:ext cx="2046681" cy="68068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82608</xdr:colOff>
      <xdr:row>4</xdr:row>
      <xdr:rowOff>114300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700" y="0"/>
          <a:ext cx="1549458" cy="8763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114882</xdr:colOff>
      <xdr:row>0</xdr:row>
      <xdr:rowOff>55335</xdr:rowOff>
    </xdr:from>
    <xdr:to>
      <xdr:col>23</xdr:col>
      <xdr:colOff>180363</xdr:colOff>
      <xdr:row>3</xdr:row>
      <xdr:rowOff>164522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632" y="55335"/>
          <a:ext cx="2046681" cy="68068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15</xdr:col>
      <xdr:colOff>114882</xdr:colOff>
      <xdr:row>0</xdr:row>
      <xdr:rowOff>55335</xdr:rowOff>
    </xdr:from>
    <xdr:to>
      <xdr:col>23</xdr:col>
      <xdr:colOff>188157</xdr:colOff>
      <xdr:row>3</xdr:row>
      <xdr:rowOff>164522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632" y="55335"/>
          <a:ext cx="2054475" cy="68068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66892</xdr:colOff>
      <xdr:row>4</xdr:row>
      <xdr:rowOff>114422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0"/>
          <a:ext cx="1552792" cy="876422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114882</xdr:colOff>
      <xdr:row>0</xdr:row>
      <xdr:rowOff>55335</xdr:rowOff>
    </xdr:from>
    <xdr:to>
      <xdr:col>23</xdr:col>
      <xdr:colOff>180363</xdr:colOff>
      <xdr:row>3</xdr:row>
      <xdr:rowOff>164522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632" y="55335"/>
          <a:ext cx="2046681" cy="68068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228600</xdr:colOff>
      <xdr:row>0</xdr:row>
      <xdr:rowOff>9525</xdr:rowOff>
    </xdr:from>
    <xdr:to>
      <xdr:col>7</xdr:col>
      <xdr:colOff>44508</xdr:colOff>
      <xdr:row>4</xdr:row>
      <xdr:rowOff>123825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600" y="9525"/>
          <a:ext cx="1549458" cy="8763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6"/>
  <sheetViews>
    <sheetView showWhiteSpace="0" topLeftCell="A7" zoomScaleNormal="110" zoomScalePageLayoutView="110" workbookViewId="0">
      <selection activeCell="F23" sqref="F23:X23"/>
    </sheetView>
  </sheetViews>
  <sheetFormatPr defaultRowHeight="15" x14ac:dyDescent="0.25"/>
  <cols>
    <col min="1" max="38" width="3.7109375" customWidth="1"/>
    <col min="39" max="39" width="36.140625" bestFit="1" customWidth="1"/>
    <col min="40" max="74" width="3.7109375" customWidth="1"/>
    <col min="75" max="177" width="4.710937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8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87" t="s">
        <v>75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A9" s="8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88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89" t="s">
        <v>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72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82" t="s">
        <v>4</v>
      </c>
      <c r="B13" s="54"/>
      <c r="C13" s="102"/>
      <c r="D13" s="54"/>
      <c r="E13" s="54"/>
      <c r="F13" s="54"/>
      <c r="G13" s="54"/>
      <c r="H13" s="54"/>
      <c r="I13" s="54"/>
      <c r="J13" s="54"/>
      <c r="K13" s="54"/>
      <c r="L13" s="72"/>
      <c r="M13" s="82" t="s">
        <v>5</v>
      </c>
      <c r="N13" s="54"/>
      <c r="O13" s="54"/>
      <c r="P13" s="54"/>
      <c r="Q13" s="54"/>
      <c r="R13" s="54"/>
      <c r="S13" s="54"/>
      <c r="T13" s="98"/>
      <c r="U13" s="54"/>
      <c r="V13" s="54"/>
      <c r="W13" s="54"/>
      <c r="X13" s="72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A14" s="4" t="s">
        <v>6</v>
      </c>
      <c r="B14" s="100"/>
      <c r="C14" s="54"/>
      <c r="D14" s="54"/>
      <c r="E14" s="54"/>
      <c r="F14" s="5"/>
      <c r="G14" s="4" t="s">
        <v>7</v>
      </c>
      <c r="H14" s="98"/>
      <c r="I14" s="54"/>
      <c r="J14" s="54"/>
      <c r="K14" s="54"/>
      <c r="L14" s="72"/>
      <c r="M14" s="82" t="s">
        <v>8</v>
      </c>
      <c r="N14" s="54"/>
      <c r="O14" s="54"/>
      <c r="P14" s="54"/>
      <c r="Q14" s="6"/>
      <c r="R14" s="98">
        <v>170409</v>
      </c>
      <c r="S14" s="54"/>
      <c r="T14" s="54"/>
      <c r="U14" s="54"/>
      <c r="V14" s="54"/>
      <c r="W14" s="54"/>
      <c r="X14" s="72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82" t="s">
        <v>9</v>
      </c>
      <c r="B15" s="54"/>
      <c r="C15" s="54"/>
      <c r="D15" s="54"/>
      <c r="E15" s="54"/>
      <c r="F15" s="81" t="s">
        <v>10</v>
      </c>
      <c r="G15" s="54"/>
      <c r="H15" s="54"/>
      <c r="I15" s="54"/>
      <c r="J15" s="7"/>
      <c r="K15" s="8"/>
      <c r="L15" s="81" t="s">
        <v>11</v>
      </c>
      <c r="M15" s="54"/>
      <c r="N15" s="81"/>
      <c r="O15" s="54"/>
      <c r="P15" s="8"/>
      <c r="Q15" s="8"/>
      <c r="R15" s="8"/>
      <c r="S15" s="8"/>
      <c r="T15" s="8"/>
      <c r="U15" s="8" t="s">
        <v>12</v>
      </c>
      <c r="V15" s="8"/>
      <c r="W15" s="9"/>
      <c r="X15" s="3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83" t="s">
        <v>13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84" t="s">
        <v>4</v>
      </c>
      <c r="B18" s="43"/>
      <c r="C18" s="101"/>
      <c r="D18" s="43"/>
      <c r="E18" s="43"/>
      <c r="F18" s="43"/>
      <c r="G18" s="43"/>
      <c r="H18" s="43"/>
      <c r="I18" s="43"/>
      <c r="J18" s="43"/>
      <c r="K18" s="43"/>
      <c r="L18" s="44"/>
      <c r="M18" s="82" t="s">
        <v>5</v>
      </c>
      <c r="N18" s="54"/>
      <c r="O18" s="54"/>
      <c r="P18" s="54"/>
      <c r="Q18" s="54"/>
      <c r="R18" s="54"/>
      <c r="S18" s="54"/>
      <c r="T18" s="98"/>
      <c r="U18" s="54"/>
      <c r="V18" s="54"/>
      <c r="W18" s="54"/>
      <c r="X18" s="72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4" t="s">
        <v>14</v>
      </c>
      <c r="B19" s="8"/>
      <c r="C19" s="8"/>
      <c r="D19" s="8" t="s">
        <v>15</v>
      </c>
      <c r="E19" s="8"/>
      <c r="F19" s="7"/>
      <c r="G19" s="8"/>
      <c r="H19" s="77" t="s">
        <v>16</v>
      </c>
      <c r="I19" s="54"/>
      <c r="J19" s="54"/>
      <c r="K19" s="54"/>
      <c r="L19" s="54"/>
      <c r="M19" s="72"/>
      <c r="N19" s="7"/>
      <c r="O19" s="2"/>
      <c r="P19" s="8" t="s">
        <v>17</v>
      </c>
      <c r="Q19" s="8"/>
      <c r="R19" s="8"/>
      <c r="S19" s="8"/>
      <c r="T19" s="8"/>
      <c r="U19" s="8"/>
      <c r="V19" s="8"/>
      <c r="W19" s="8"/>
      <c r="X19" s="9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5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4" t="s">
        <v>19</v>
      </c>
      <c r="B22" s="8"/>
      <c r="C22" s="8"/>
      <c r="D22" s="8"/>
      <c r="E22" s="8"/>
      <c r="F22" s="8"/>
      <c r="G22" s="8"/>
      <c r="H22" s="8"/>
      <c r="I22" s="8" t="s">
        <v>20</v>
      </c>
      <c r="J22" s="7"/>
      <c r="K22" s="8"/>
      <c r="L22" s="8"/>
      <c r="M22" s="8" t="s">
        <v>21</v>
      </c>
      <c r="N22" s="9"/>
      <c r="O22" s="8"/>
      <c r="P22" s="8"/>
      <c r="Q22" s="8"/>
      <c r="R22" s="8"/>
      <c r="S22" s="8"/>
      <c r="T22" s="8"/>
      <c r="U22" s="8"/>
      <c r="V22" s="8"/>
      <c r="W22" s="8"/>
      <c r="X22" s="5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76" t="s">
        <v>22</v>
      </c>
      <c r="B23" s="54"/>
      <c r="C23" s="54"/>
      <c r="D23" s="54"/>
      <c r="E23" s="54"/>
      <c r="F23" s="9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72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4" t="s">
        <v>23</v>
      </c>
      <c r="B24" s="8"/>
      <c r="C24" s="8"/>
      <c r="D24" s="8"/>
      <c r="E24" s="8"/>
      <c r="F24" s="8"/>
      <c r="G24" s="8"/>
      <c r="H24" s="8"/>
      <c r="I24" s="77" t="s">
        <v>24</v>
      </c>
      <c r="J24" s="54"/>
      <c r="K24" s="54"/>
      <c r="L24" s="54"/>
      <c r="M24" s="72"/>
      <c r="N24" s="7"/>
      <c r="O24" s="8"/>
      <c r="P24" s="8"/>
      <c r="Q24" s="8"/>
      <c r="R24" s="78" t="s">
        <v>25</v>
      </c>
      <c r="S24" s="54"/>
      <c r="T24" s="72"/>
      <c r="U24" s="7"/>
      <c r="V24" s="8"/>
      <c r="W24" s="8"/>
      <c r="X24" s="5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 x14ac:dyDescent="0.25">
      <c r="A26" s="79" t="s">
        <v>26</v>
      </c>
      <c r="B26" s="43"/>
      <c r="C26" s="43"/>
      <c r="D26" s="44"/>
      <c r="E26" s="99" t="s">
        <v>27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  <c r="S26" s="80" t="s">
        <v>28</v>
      </c>
      <c r="T26" s="43"/>
      <c r="U26" s="44"/>
      <c r="V26" s="80" t="s">
        <v>29</v>
      </c>
      <c r="W26" s="43"/>
      <c r="X26" s="44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45"/>
      <c r="B27" s="46"/>
      <c r="C27" s="46"/>
      <c r="D27" s="47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  <c r="S27" s="45"/>
      <c r="T27" s="46"/>
      <c r="U27" s="47"/>
      <c r="V27" s="45"/>
      <c r="W27" s="46"/>
      <c r="X27" s="47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45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45"/>
      <c r="T28" s="46"/>
      <c r="U28" s="47"/>
      <c r="V28" s="45"/>
      <c r="W28" s="46"/>
      <c r="X28" s="47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48"/>
      <c r="B29" s="49"/>
      <c r="C29" s="49"/>
      <c r="D29" s="50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/>
      <c r="S29" s="48"/>
      <c r="T29" s="49"/>
      <c r="U29" s="50"/>
      <c r="V29" s="48"/>
      <c r="W29" s="49"/>
      <c r="X29" s="50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25">
      <c r="A30" s="42" t="s">
        <v>30</v>
      </c>
      <c r="B30" s="43"/>
      <c r="C30" s="43"/>
      <c r="D30" s="44"/>
      <c r="E30" s="97" t="s">
        <v>31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72"/>
      <c r="S30" s="51">
        <v>0</v>
      </c>
      <c r="T30" s="43"/>
      <c r="U30" s="44"/>
      <c r="V30" s="51">
        <v>0</v>
      </c>
      <c r="W30" s="43"/>
      <c r="X30" s="44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45"/>
      <c r="B31" s="46"/>
      <c r="C31" s="46"/>
      <c r="D31" s="47"/>
      <c r="E31" s="97" t="s">
        <v>32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72"/>
      <c r="S31" s="45"/>
      <c r="T31" s="46"/>
      <c r="U31" s="47"/>
      <c r="V31" s="45"/>
      <c r="W31" s="46"/>
      <c r="X31" s="47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48"/>
      <c r="B32" s="49"/>
      <c r="C32" s="49"/>
      <c r="D32" s="50"/>
      <c r="E32" s="97" t="s">
        <v>33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72"/>
      <c r="S32" s="48"/>
      <c r="T32" s="49"/>
      <c r="U32" s="50"/>
      <c r="V32" s="48"/>
      <c r="W32" s="49"/>
      <c r="X32" s="50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" customHeight="1" x14ac:dyDescent="0.25">
      <c r="A33" s="42" t="s">
        <v>34</v>
      </c>
      <c r="B33" s="43"/>
      <c r="C33" s="43"/>
      <c r="D33" s="44"/>
      <c r="E33" s="42" t="s">
        <v>35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  <c r="S33" s="51">
        <v>0</v>
      </c>
      <c r="T33" s="43"/>
      <c r="U33" s="44"/>
      <c r="V33" s="93"/>
      <c r="W33" s="43"/>
      <c r="X33" s="44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45"/>
      <c r="B34" s="46"/>
      <c r="C34" s="46"/>
      <c r="D34" s="47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50"/>
      <c r="S34" s="45"/>
      <c r="T34" s="46"/>
      <c r="U34" s="47"/>
      <c r="V34" s="45"/>
      <c r="W34" s="46"/>
      <c r="X34" s="47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5">
      <c r="A35" s="48"/>
      <c r="B35" s="49"/>
      <c r="C35" s="49"/>
      <c r="D35" s="50"/>
      <c r="E35" s="94" t="s">
        <v>36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8"/>
      <c r="T35" s="49"/>
      <c r="U35" s="50"/>
      <c r="V35" s="45"/>
      <c r="W35" s="46"/>
      <c r="X35" s="47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" customHeight="1" x14ac:dyDescent="0.25">
      <c r="A36" s="52" t="s">
        <v>37</v>
      </c>
      <c r="B36" s="43"/>
      <c r="C36" s="43"/>
      <c r="D36" s="43"/>
      <c r="E36" s="42" t="s">
        <v>38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  <c r="S36" s="51">
        <v>0</v>
      </c>
      <c r="T36" s="43"/>
      <c r="U36" s="44"/>
      <c r="V36" s="45"/>
      <c r="W36" s="46"/>
      <c r="X36" s="47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45"/>
      <c r="B37" s="46"/>
      <c r="C37" s="46"/>
      <c r="D37" s="46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  <c r="S37" s="45"/>
      <c r="T37" s="46"/>
      <c r="U37" s="47"/>
      <c r="V37" s="45"/>
      <c r="W37" s="46"/>
      <c r="X37" s="47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48"/>
      <c r="B38" s="49"/>
      <c r="C38" s="49"/>
      <c r="D38" s="49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  <c r="S38" s="48"/>
      <c r="T38" s="49"/>
      <c r="U38" s="50"/>
      <c r="V38" s="45"/>
      <c r="W38" s="46"/>
      <c r="X38" s="47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" customHeight="1" x14ac:dyDescent="0.25">
      <c r="A39" s="52" t="s">
        <v>39</v>
      </c>
      <c r="B39" s="43"/>
      <c r="C39" s="43"/>
      <c r="D39" s="43"/>
      <c r="E39" s="20" t="s">
        <v>40</v>
      </c>
      <c r="F39" s="42" t="s">
        <v>41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72"/>
      <c r="S39" s="95">
        <f>IF(COUNTA(E39)&gt;0,S30*18%+V30*42%+S33*20%+S36*20%,IF(COUNTA(E40)&gt;0,S30*60%+S33*20%+S36*20%,IF(COUNTA(E41)&gt;0,(S30+S33)/2,"")))</f>
        <v>0</v>
      </c>
      <c r="T39" s="43"/>
      <c r="U39" s="44"/>
      <c r="V39" s="45"/>
      <c r="W39" s="46"/>
      <c r="X39" s="47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x14ac:dyDescent="0.25">
      <c r="A40" s="45"/>
      <c r="B40" s="46"/>
      <c r="C40" s="46"/>
      <c r="D40" s="46"/>
      <c r="E40" s="20"/>
      <c r="F40" s="42" t="s">
        <v>42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72"/>
      <c r="S40" s="45"/>
      <c r="T40" s="46"/>
      <c r="U40" s="47"/>
      <c r="V40" s="45"/>
      <c r="W40" s="46"/>
      <c r="X40" s="47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" customHeight="1" x14ac:dyDescent="0.25">
      <c r="A41" s="48"/>
      <c r="B41" s="49"/>
      <c r="C41" s="49"/>
      <c r="D41" s="49"/>
      <c r="E41" s="21"/>
      <c r="F41" s="96" t="s">
        <v>43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72"/>
      <c r="S41" s="48"/>
      <c r="T41" s="49"/>
      <c r="U41" s="50"/>
      <c r="V41" s="48"/>
      <c r="W41" s="49"/>
      <c r="X41" s="50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92" t="s">
        <v>44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92" t="s">
        <v>45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92" t="s">
        <v>46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90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91" t="s">
        <v>47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1"/>
      <c r="Z46" s="1"/>
      <c r="AA46" s="1"/>
      <c r="AB46" s="1"/>
      <c r="AC46" s="1"/>
      <c r="AD46" s="1"/>
      <c r="AE46" s="1"/>
      <c r="AF46" s="1"/>
      <c r="AG46" s="1"/>
      <c r="AH46" s="22"/>
    </row>
    <row r="47" spans="1:34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3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69" t="s">
        <v>48</v>
      </c>
      <c r="B53" s="43"/>
      <c r="C53" s="43"/>
      <c r="D53" s="43"/>
      <c r="E53" s="43"/>
      <c r="F53" s="44"/>
      <c r="G53" s="70" t="s">
        <v>49</v>
      </c>
      <c r="H53" s="43"/>
      <c r="I53" s="43"/>
      <c r="J53" s="43"/>
      <c r="K53" s="43"/>
      <c r="L53" s="43"/>
      <c r="M53" s="44"/>
      <c r="N53" s="71" t="s">
        <v>50</v>
      </c>
      <c r="O53" s="54"/>
      <c r="P53" s="54"/>
      <c r="Q53" s="54"/>
      <c r="R53" s="54"/>
      <c r="S53" s="72"/>
      <c r="T53" s="73">
        <f>S39</f>
        <v>0</v>
      </c>
      <c r="U53" s="54"/>
      <c r="V53" s="54"/>
      <c r="W53" s="54"/>
      <c r="X53" s="72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5">
      <c r="A54" s="48"/>
      <c r="B54" s="49"/>
      <c r="C54" s="49"/>
      <c r="D54" s="49"/>
      <c r="E54" s="49"/>
      <c r="F54" s="50"/>
      <c r="G54" s="48"/>
      <c r="H54" s="49"/>
      <c r="I54" s="49"/>
      <c r="J54" s="49"/>
      <c r="K54" s="49"/>
      <c r="L54" s="49"/>
      <c r="M54" s="50"/>
      <c r="N54" s="63" t="s">
        <v>51</v>
      </c>
      <c r="O54" s="49"/>
      <c r="P54" s="49"/>
      <c r="Q54" s="49"/>
      <c r="R54" s="49"/>
      <c r="S54" s="50"/>
      <c r="T54" s="64" t="str">
        <f>IF(T53&gt;=9,"EXCELENTE",IF(T53&gt;=8,"MUITO BOM",IF(T53&gt;=6.5,"BOM",IF(T53&gt;=5,"REGULAR","INSUFICIENTE"))))</f>
        <v>INSUFICIENTE</v>
      </c>
      <c r="U54" s="49"/>
      <c r="V54" s="49"/>
      <c r="W54" s="49"/>
      <c r="X54" s="50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74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25">
      <c r="A56" s="6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7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6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"/>
      <c r="T58" s="67" t="s">
        <v>53</v>
      </c>
      <c r="U58" s="43"/>
      <c r="V58" s="43"/>
      <c r="W58" s="43"/>
      <c r="X58" s="10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2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x14ac:dyDescent="0.25">
      <c r="A61" s="68" t="s">
        <v>54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7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62" t="s">
        <v>55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x14ac:dyDescent="0.25">
      <c r="A64" s="15"/>
      <c r="B64" s="60" t="s">
        <v>56</v>
      </c>
      <c r="C64" s="46"/>
      <c r="D64" s="46"/>
      <c r="E64" s="46"/>
      <c r="F64" s="46"/>
      <c r="G64" s="5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5">
      <c r="A66" s="15"/>
      <c r="B66" s="60" t="s">
        <v>57</v>
      </c>
      <c r="C66" s="46"/>
      <c r="D66" s="46"/>
      <c r="E66" s="46"/>
      <c r="F66" s="46"/>
      <c r="G66" s="46"/>
      <c r="H66" s="46"/>
      <c r="I66" s="5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5">
      <c r="A68" s="25"/>
      <c r="B68" s="61" t="s">
        <v>58</v>
      </c>
      <c r="C68" s="46"/>
      <c r="D68" s="46"/>
      <c r="E68" s="46"/>
      <c r="F68" s="46"/>
      <c r="G68" s="46"/>
      <c r="H68" s="46"/>
      <c r="I68" s="4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15"/>
      <c r="B69" s="5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15"/>
      <c r="B70" s="5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15"/>
      <c r="B71" s="5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A72" s="15"/>
      <c r="B72" s="5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25">
      <c r="A73" s="15"/>
      <c r="B73" s="5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15"/>
      <c r="B74" s="5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25">
      <c r="A75" s="15"/>
      <c r="B75" s="5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25">
      <c r="A76" s="15"/>
      <c r="B76" s="5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25">
      <c r="A77" s="15"/>
      <c r="B77" s="5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25">
      <c r="A78" s="15"/>
      <c r="B78" s="5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25">
      <c r="A79" s="15"/>
      <c r="B79" s="5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25">
      <c r="A80" s="15"/>
      <c r="B80" s="5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25">
      <c r="A81" s="15"/>
      <c r="B81" s="5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25">
      <c r="A82" s="15"/>
      <c r="B82" s="5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25">
      <c r="A83" s="15"/>
      <c r="B83" s="5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25">
      <c r="A84" s="15"/>
      <c r="B84" s="5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25">
      <c r="A85" s="15"/>
      <c r="B85" s="5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25">
      <c r="A86" s="15"/>
      <c r="B86" s="5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25">
      <c r="A87" s="15"/>
      <c r="B87" s="5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25">
      <c r="A90" s="15"/>
      <c r="B90" s="58" t="s">
        <v>59</v>
      </c>
      <c r="C90" s="46"/>
      <c r="D90" s="46"/>
      <c r="E90" s="46"/>
      <c r="F90" s="46"/>
      <c r="G90" s="46"/>
      <c r="H90" s="46"/>
      <c r="I90" s="46"/>
      <c r="J90" s="46"/>
      <c r="K90" s="4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25">
      <c r="A92" s="15"/>
      <c r="B92" s="58" t="s">
        <v>60</v>
      </c>
      <c r="C92" s="46"/>
      <c r="D92" s="46"/>
      <c r="E92" s="46"/>
      <c r="F92" s="46"/>
      <c r="G92" s="46"/>
      <c r="H92" s="46"/>
      <c r="I92" s="46"/>
      <c r="J92" s="4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25">
      <c r="A94" s="15"/>
      <c r="B94" s="57" t="s">
        <v>77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5"/>
      <c r="B96" s="57" t="s">
        <v>78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25">
      <c r="A98" s="15"/>
      <c r="B98" s="57" t="s">
        <v>79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5"/>
      <c r="B100" s="57" t="s">
        <v>80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5"/>
      <c r="B102" s="57" t="s">
        <v>81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x14ac:dyDescent="0.25">
      <c r="A105" s="2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25">
      <c r="A106" s="15"/>
      <c r="B106" s="26" t="s">
        <v>64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25">
      <c r="A107" s="2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5"/>
      <c r="B108" s="28" t="s">
        <v>65</v>
      </c>
      <c r="C108" s="28"/>
      <c r="D108" s="28"/>
      <c r="E108" s="28"/>
      <c r="F108" s="28"/>
      <c r="G108" s="28"/>
      <c r="H108" s="28"/>
      <c r="I108" s="28"/>
      <c r="J108" s="28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30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2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A110" s="15"/>
      <c r="B110" s="31" t="s">
        <v>66</v>
      </c>
      <c r="C110" s="3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3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25">
      <c r="A112" s="56" t="s">
        <v>67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7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56" t="s">
        <v>68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7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1"/>
      <c r="T116" s="35" t="s">
        <v>69</v>
      </c>
      <c r="U116" s="35"/>
      <c r="V116" s="35"/>
      <c r="W116" s="35"/>
      <c r="X116" s="34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</sheetData>
  <sheetProtection password="C0E8" sheet="1"/>
  <mergeCells count="100">
    <mergeCell ref="A13:B13"/>
    <mergeCell ref="C13:L13"/>
    <mergeCell ref="M13:S13"/>
    <mergeCell ref="T13:X13"/>
    <mergeCell ref="A6:X6"/>
    <mergeCell ref="A8:X8"/>
    <mergeCell ref="A9:X9"/>
    <mergeCell ref="A10:X10"/>
    <mergeCell ref="A12:X12"/>
    <mergeCell ref="H19:M19"/>
    <mergeCell ref="B14:E14"/>
    <mergeCell ref="H14:L14"/>
    <mergeCell ref="M14:P14"/>
    <mergeCell ref="R14:X14"/>
    <mergeCell ref="A15:E15"/>
    <mergeCell ref="F15:I15"/>
    <mergeCell ref="L15:M15"/>
    <mergeCell ref="N15:O15"/>
    <mergeCell ref="A17:X17"/>
    <mergeCell ref="A18:B18"/>
    <mergeCell ref="C18:L18"/>
    <mergeCell ref="M18:S18"/>
    <mergeCell ref="T18:X18"/>
    <mergeCell ref="A23:E23"/>
    <mergeCell ref="F23:X23"/>
    <mergeCell ref="I24:M24"/>
    <mergeCell ref="R24:T24"/>
    <mergeCell ref="A26:D29"/>
    <mergeCell ref="E26:R29"/>
    <mergeCell ref="S26:U29"/>
    <mergeCell ref="V26:X29"/>
    <mergeCell ref="A30:D32"/>
    <mergeCell ref="E30:R30"/>
    <mergeCell ref="S30:U32"/>
    <mergeCell ref="V30:X32"/>
    <mergeCell ref="E31:R31"/>
    <mergeCell ref="E32:R32"/>
    <mergeCell ref="A44:X44"/>
    <mergeCell ref="A33:D35"/>
    <mergeCell ref="E33:R34"/>
    <mergeCell ref="S33:U35"/>
    <mergeCell ref="V33:X41"/>
    <mergeCell ref="E35:R35"/>
    <mergeCell ref="A36:D38"/>
    <mergeCell ref="E36:R38"/>
    <mergeCell ref="S36:U38"/>
    <mergeCell ref="A39:D41"/>
    <mergeCell ref="F39:R39"/>
    <mergeCell ref="S39:U41"/>
    <mergeCell ref="F40:R40"/>
    <mergeCell ref="F41:R41"/>
    <mergeCell ref="A42:X42"/>
    <mergeCell ref="A43:X43"/>
    <mergeCell ref="A62:X62"/>
    <mergeCell ref="A45:X45"/>
    <mergeCell ref="A46:X52"/>
    <mergeCell ref="A53:F54"/>
    <mergeCell ref="G53:M54"/>
    <mergeCell ref="N53:S53"/>
    <mergeCell ref="T53:X53"/>
    <mergeCell ref="N54:S54"/>
    <mergeCell ref="T54:X54"/>
    <mergeCell ref="A55:X55"/>
    <mergeCell ref="A56:X56"/>
    <mergeCell ref="A57:X57"/>
    <mergeCell ref="T58:W58"/>
    <mergeCell ref="A61:X61"/>
    <mergeCell ref="B75:W75"/>
    <mergeCell ref="B64:F64"/>
    <mergeCell ref="G64:W64"/>
    <mergeCell ref="B66:H66"/>
    <mergeCell ref="I66:W66"/>
    <mergeCell ref="B68:I68"/>
    <mergeCell ref="B69:W69"/>
    <mergeCell ref="B70:W70"/>
    <mergeCell ref="B71:W71"/>
    <mergeCell ref="B72:W72"/>
    <mergeCell ref="B73:W73"/>
    <mergeCell ref="B74:W74"/>
    <mergeCell ref="B87:W87"/>
    <mergeCell ref="B76:W76"/>
    <mergeCell ref="B77:W77"/>
    <mergeCell ref="B78:W78"/>
    <mergeCell ref="B79:W79"/>
    <mergeCell ref="B80:W80"/>
    <mergeCell ref="B81:W81"/>
    <mergeCell ref="B82:W82"/>
    <mergeCell ref="B83:W83"/>
    <mergeCell ref="B84:W84"/>
    <mergeCell ref="B85:W85"/>
    <mergeCell ref="B86:W86"/>
    <mergeCell ref="B102:W102"/>
    <mergeCell ref="A112:X112"/>
    <mergeCell ref="A114:X114"/>
    <mergeCell ref="B90:K90"/>
    <mergeCell ref="B92:J92"/>
    <mergeCell ref="B94:W94"/>
    <mergeCell ref="B96:W96"/>
    <mergeCell ref="B98:W98"/>
    <mergeCell ref="B100:W100"/>
  </mergeCells>
  <pageMargins left="0.78740157480314965" right="0.70866141732283472" top="0.15748031496062989" bottom="0.19685039370078741" header="0.31496062992125978" footer="0.31496062992125978"/>
  <pageSetup paperSize="9" scale="96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16"/>
  <sheetViews>
    <sheetView showWhiteSpace="0" topLeftCell="A16" zoomScaleNormal="110" zoomScalePageLayoutView="110" workbookViewId="0">
      <selection activeCell="F23" sqref="F23:X23"/>
    </sheetView>
  </sheetViews>
  <sheetFormatPr defaultRowHeight="15" x14ac:dyDescent="0.25"/>
  <cols>
    <col min="1" max="38" width="3.7109375" customWidth="1"/>
    <col min="39" max="39" width="36.140625" bestFit="1" customWidth="1"/>
    <col min="40" max="74" width="3.7109375" customWidth="1"/>
    <col min="75" max="177" width="4.710937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8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87" t="s">
        <v>75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A9" s="8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88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89" t="s">
        <v>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72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82" t="s">
        <v>4</v>
      </c>
      <c r="B13" s="54"/>
      <c r="C13" s="102"/>
      <c r="D13" s="54"/>
      <c r="E13" s="54"/>
      <c r="F13" s="54"/>
      <c r="G13" s="54"/>
      <c r="H13" s="54"/>
      <c r="I13" s="54"/>
      <c r="J13" s="54"/>
      <c r="K13" s="54"/>
      <c r="L13" s="72"/>
      <c r="M13" s="82" t="s">
        <v>5</v>
      </c>
      <c r="N13" s="54"/>
      <c r="O13" s="54"/>
      <c r="P13" s="54"/>
      <c r="Q13" s="54"/>
      <c r="R13" s="54"/>
      <c r="S13" s="54"/>
      <c r="T13" s="98"/>
      <c r="U13" s="54"/>
      <c r="V13" s="54"/>
      <c r="W13" s="54"/>
      <c r="X13" s="72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A14" s="4" t="s">
        <v>6</v>
      </c>
      <c r="B14" s="100"/>
      <c r="C14" s="54"/>
      <c r="D14" s="54"/>
      <c r="E14" s="54"/>
      <c r="F14" s="5"/>
      <c r="G14" s="4" t="s">
        <v>7</v>
      </c>
      <c r="H14" s="98"/>
      <c r="I14" s="54"/>
      <c r="J14" s="54"/>
      <c r="K14" s="54"/>
      <c r="L14" s="72"/>
      <c r="M14" s="82" t="s">
        <v>8</v>
      </c>
      <c r="N14" s="54"/>
      <c r="O14" s="54"/>
      <c r="P14" s="54"/>
      <c r="Q14" s="6"/>
      <c r="R14" s="98">
        <v>170409</v>
      </c>
      <c r="S14" s="54"/>
      <c r="T14" s="54"/>
      <c r="U14" s="54"/>
      <c r="V14" s="54"/>
      <c r="W14" s="54"/>
      <c r="X14" s="72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82" t="s">
        <v>9</v>
      </c>
      <c r="B15" s="54"/>
      <c r="C15" s="54"/>
      <c r="D15" s="54"/>
      <c r="E15" s="54"/>
      <c r="F15" s="81" t="s">
        <v>10</v>
      </c>
      <c r="G15" s="54"/>
      <c r="H15" s="54"/>
      <c r="I15" s="54"/>
      <c r="J15" s="7"/>
      <c r="K15" s="8"/>
      <c r="L15" s="81" t="s">
        <v>11</v>
      </c>
      <c r="M15" s="54"/>
      <c r="N15" s="81"/>
      <c r="O15" s="54"/>
      <c r="P15" s="8"/>
      <c r="Q15" s="8"/>
      <c r="R15" s="8"/>
      <c r="S15" s="8"/>
      <c r="T15" s="8"/>
      <c r="U15" s="8" t="s">
        <v>12</v>
      </c>
      <c r="V15" s="8"/>
      <c r="W15" s="9"/>
      <c r="X15" s="3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83" t="s">
        <v>13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84" t="s">
        <v>4</v>
      </c>
      <c r="B18" s="43"/>
      <c r="C18" s="101"/>
      <c r="D18" s="43"/>
      <c r="E18" s="43"/>
      <c r="F18" s="43"/>
      <c r="G18" s="43"/>
      <c r="H18" s="43"/>
      <c r="I18" s="43"/>
      <c r="J18" s="43"/>
      <c r="K18" s="43"/>
      <c r="L18" s="44"/>
      <c r="M18" s="82" t="s">
        <v>5</v>
      </c>
      <c r="N18" s="54"/>
      <c r="O18" s="54"/>
      <c r="P18" s="54"/>
      <c r="Q18" s="54"/>
      <c r="R18" s="54"/>
      <c r="S18" s="54"/>
      <c r="T18" s="98"/>
      <c r="U18" s="54"/>
      <c r="V18" s="54"/>
      <c r="W18" s="54"/>
      <c r="X18" s="72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4" t="s">
        <v>14</v>
      </c>
      <c r="B19" s="8"/>
      <c r="C19" s="8"/>
      <c r="D19" s="8" t="s">
        <v>15</v>
      </c>
      <c r="E19" s="8"/>
      <c r="F19" s="7"/>
      <c r="G19" s="8"/>
      <c r="H19" s="77" t="s">
        <v>16</v>
      </c>
      <c r="I19" s="54"/>
      <c r="J19" s="54"/>
      <c r="K19" s="54"/>
      <c r="L19" s="54"/>
      <c r="M19" s="72"/>
      <c r="N19" s="7"/>
      <c r="O19" s="2"/>
      <c r="P19" s="8" t="s">
        <v>17</v>
      </c>
      <c r="Q19" s="8"/>
      <c r="R19" s="8"/>
      <c r="S19" s="8"/>
      <c r="T19" s="8"/>
      <c r="U19" s="8"/>
      <c r="V19" s="8"/>
      <c r="W19" s="8"/>
      <c r="X19" s="9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5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4" t="s">
        <v>19</v>
      </c>
      <c r="B22" s="8"/>
      <c r="C22" s="8"/>
      <c r="D22" s="8"/>
      <c r="E22" s="8"/>
      <c r="F22" s="8"/>
      <c r="G22" s="8"/>
      <c r="H22" s="8"/>
      <c r="I22" s="8" t="s">
        <v>20</v>
      </c>
      <c r="J22" s="7"/>
      <c r="K22" s="8"/>
      <c r="L22" s="8"/>
      <c r="M22" s="8" t="s">
        <v>21</v>
      </c>
      <c r="N22" s="9"/>
      <c r="O22" s="8"/>
      <c r="P22" s="8"/>
      <c r="Q22" s="8"/>
      <c r="R22" s="8"/>
      <c r="S22" s="8"/>
      <c r="T22" s="8"/>
      <c r="U22" s="8"/>
      <c r="V22" s="8"/>
      <c r="W22" s="8"/>
      <c r="X22" s="5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76" t="s">
        <v>22</v>
      </c>
      <c r="B23" s="54"/>
      <c r="C23" s="54"/>
      <c r="D23" s="54"/>
      <c r="E23" s="54"/>
      <c r="F23" s="9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72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4" t="s">
        <v>23</v>
      </c>
      <c r="B24" s="8"/>
      <c r="C24" s="8"/>
      <c r="D24" s="8"/>
      <c r="E24" s="8"/>
      <c r="F24" s="8"/>
      <c r="G24" s="8"/>
      <c r="H24" s="8"/>
      <c r="I24" s="77" t="s">
        <v>24</v>
      </c>
      <c r="J24" s="54"/>
      <c r="K24" s="54"/>
      <c r="L24" s="54"/>
      <c r="M24" s="72"/>
      <c r="N24" s="7"/>
      <c r="O24" s="8"/>
      <c r="P24" s="8"/>
      <c r="Q24" s="8"/>
      <c r="R24" s="78" t="s">
        <v>25</v>
      </c>
      <c r="S24" s="54"/>
      <c r="T24" s="72"/>
      <c r="U24" s="7"/>
      <c r="V24" s="8"/>
      <c r="W24" s="8"/>
      <c r="X24" s="5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 x14ac:dyDescent="0.25">
      <c r="A26" s="79" t="s">
        <v>26</v>
      </c>
      <c r="B26" s="43"/>
      <c r="C26" s="43"/>
      <c r="D26" s="44"/>
      <c r="E26" s="99" t="s">
        <v>27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  <c r="S26" s="80" t="s">
        <v>28</v>
      </c>
      <c r="T26" s="43"/>
      <c r="U26" s="44"/>
      <c r="V26" s="80" t="s">
        <v>29</v>
      </c>
      <c r="W26" s="43"/>
      <c r="X26" s="44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45"/>
      <c r="B27" s="46"/>
      <c r="C27" s="46"/>
      <c r="D27" s="47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  <c r="S27" s="45"/>
      <c r="T27" s="46"/>
      <c r="U27" s="47"/>
      <c r="V27" s="45"/>
      <c r="W27" s="46"/>
      <c r="X27" s="47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45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45"/>
      <c r="T28" s="46"/>
      <c r="U28" s="47"/>
      <c r="V28" s="45"/>
      <c r="W28" s="46"/>
      <c r="X28" s="47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48"/>
      <c r="B29" s="49"/>
      <c r="C29" s="49"/>
      <c r="D29" s="50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/>
      <c r="S29" s="48"/>
      <c r="T29" s="49"/>
      <c r="U29" s="50"/>
      <c r="V29" s="48"/>
      <c r="W29" s="49"/>
      <c r="X29" s="50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25">
      <c r="A30" s="42" t="s">
        <v>30</v>
      </c>
      <c r="B30" s="43"/>
      <c r="C30" s="43"/>
      <c r="D30" s="44"/>
      <c r="E30" s="97" t="s">
        <v>31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72"/>
      <c r="S30" s="51">
        <v>0</v>
      </c>
      <c r="T30" s="43"/>
      <c r="U30" s="44"/>
      <c r="V30" s="103"/>
      <c r="W30" s="43"/>
      <c r="X30" s="44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45"/>
      <c r="B31" s="46"/>
      <c r="C31" s="46"/>
      <c r="D31" s="47"/>
      <c r="E31" s="97" t="s">
        <v>32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72"/>
      <c r="S31" s="45"/>
      <c r="T31" s="46"/>
      <c r="U31" s="47"/>
      <c r="V31" s="45"/>
      <c r="W31" s="46"/>
      <c r="X31" s="47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48"/>
      <c r="B32" s="49"/>
      <c r="C32" s="49"/>
      <c r="D32" s="50"/>
      <c r="E32" s="97" t="s">
        <v>33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72"/>
      <c r="S32" s="48"/>
      <c r="T32" s="49"/>
      <c r="U32" s="50"/>
      <c r="V32" s="48"/>
      <c r="W32" s="49"/>
      <c r="X32" s="50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" customHeight="1" x14ac:dyDescent="0.25">
      <c r="A33" s="42" t="s">
        <v>34</v>
      </c>
      <c r="B33" s="43"/>
      <c r="C33" s="43"/>
      <c r="D33" s="44"/>
      <c r="E33" s="42" t="s">
        <v>35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  <c r="S33" s="51">
        <v>0</v>
      </c>
      <c r="T33" s="43"/>
      <c r="U33" s="44"/>
      <c r="V33" s="93"/>
      <c r="W33" s="43"/>
      <c r="X33" s="44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45"/>
      <c r="B34" s="46"/>
      <c r="C34" s="46"/>
      <c r="D34" s="47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50"/>
      <c r="S34" s="45"/>
      <c r="T34" s="46"/>
      <c r="U34" s="47"/>
      <c r="V34" s="45"/>
      <c r="W34" s="46"/>
      <c r="X34" s="47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5">
      <c r="A35" s="48"/>
      <c r="B35" s="49"/>
      <c r="C35" s="49"/>
      <c r="D35" s="50"/>
      <c r="E35" s="94" t="s">
        <v>36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8"/>
      <c r="T35" s="49"/>
      <c r="U35" s="50"/>
      <c r="V35" s="45"/>
      <c r="W35" s="46"/>
      <c r="X35" s="47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" customHeight="1" x14ac:dyDescent="0.25">
      <c r="A36" s="52" t="s">
        <v>37</v>
      </c>
      <c r="B36" s="43"/>
      <c r="C36" s="43"/>
      <c r="D36" s="43"/>
      <c r="E36" s="42" t="s">
        <v>38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  <c r="S36" s="51">
        <v>0</v>
      </c>
      <c r="T36" s="43"/>
      <c r="U36" s="44"/>
      <c r="V36" s="45"/>
      <c r="W36" s="46"/>
      <c r="X36" s="47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45"/>
      <c r="B37" s="46"/>
      <c r="C37" s="46"/>
      <c r="D37" s="46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  <c r="S37" s="45"/>
      <c r="T37" s="46"/>
      <c r="U37" s="47"/>
      <c r="V37" s="45"/>
      <c r="W37" s="46"/>
      <c r="X37" s="47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48"/>
      <c r="B38" s="49"/>
      <c r="C38" s="49"/>
      <c r="D38" s="49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  <c r="S38" s="48"/>
      <c r="T38" s="49"/>
      <c r="U38" s="50"/>
      <c r="V38" s="45"/>
      <c r="W38" s="46"/>
      <c r="X38" s="47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" customHeight="1" x14ac:dyDescent="0.25">
      <c r="A39" s="52" t="s">
        <v>39</v>
      </c>
      <c r="B39" s="43"/>
      <c r="C39" s="43"/>
      <c r="D39" s="43"/>
      <c r="E39" s="20"/>
      <c r="F39" s="42" t="s">
        <v>41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72"/>
      <c r="S39" s="95">
        <f>IF(COUNTA(E39)&gt;0,S30*18%+V30*42%+S33*20%+S36*20%,IF(COUNTA(E40)&gt;0,S30*60%+S33*20%+S36*20%,IF(COUNTA(E41)&gt;0,(S30+S33)/2,"")))</f>
        <v>0</v>
      </c>
      <c r="T39" s="43"/>
      <c r="U39" s="44"/>
      <c r="V39" s="45"/>
      <c r="W39" s="46"/>
      <c r="X39" s="47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x14ac:dyDescent="0.25">
      <c r="A40" s="45"/>
      <c r="B40" s="46"/>
      <c r="C40" s="46"/>
      <c r="D40" s="46"/>
      <c r="E40" s="20" t="s">
        <v>70</v>
      </c>
      <c r="F40" s="42" t="s">
        <v>42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72"/>
      <c r="S40" s="45"/>
      <c r="T40" s="46"/>
      <c r="U40" s="47"/>
      <c r="V40" s="45"/>
      <c r="W40" s="46"/>
      <c r="X40" s="47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" customHeight="1" x14ac:dyDescent="0.25">
      <c r="A41" s="48"/>
      <c r="B41" s="49"/>
      <c r="C41" s="49"/>
      <c r="D41" s="49"/>
      <c r="E41" s="21"/>
      <c r="F41" s="96" t="s">
        <v>43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72"/>
      <c r="S41" s="48"/>
      <c r="T41" s="49"/>
      <c r="U41" s="50"/>
      <c r="V41" s="48"/>
      <c r="W41" s="49"/>
      <c r="X41" s="50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92" t="s">
        <v>44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92" t="s">
        <v>45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92" t="s">
        <v>46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90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91" t="s">
        <v>47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1"/>
      <c r="Z46" s="1"/>
      <c r="AA46" s="1"/>
      <c r="AB46" s="1"/>
      <c r="AC46" s="1"/>
      <c r="AD46" s="1"/>
      <c r="AE46" s="1"/>
      <c r="AF46" s="1"/>
      <c r="AG46" s="1"/>
      <c r="AH46" s="22"/>
    </row>
    <row r="47" spans="1:34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3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69" t="s">
        <v>48</v>
      </c>
      <c r="B53" s="43"/>
      <c r="C53" s="43"/>
      <c r="D53" s="43"/>
      <c r="E53" s="43"/>
      <c r="F53" s="44"/>
      <c r="G53" s="70" t="s">
        <v>49</v>
      </c>
      <c r="H53" s="43"/>
      <c r="I53" s="43"/>
      <c r="J53" s="43"/>
      <c r="K53" s="43"/>
      <c r="L53" s="43"/>
      <c r="M53" s="44"/>
      <c r="N53" s="71" t="s">
        <v>50</v>
      </c>
      <c r="O53" s="54"/>
      <c r="P53" s="54"/>
      <c r="Q53" s="54"/>
      <c r="R53" s="54"/>
      <c r="S53" s="72"/>
      <c r="T53" s="73">
        <f>S39</f>
        <v>0</v>
      </c>
      <c r="U53" s="54"/>
      <c r="V53" s="54"/>
      <c r="W53" s="54"/>
      <c r="X53" s="72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5">
      <c r="A54" s="48"/>
      <c r="B54" s="49"/>
      <c r="C54" s="49"/>
      <c r="D54" s="49"/>
      <c r="E54" s="49"/>
      <c r="F54" s="50"/>
      <c r="G54" s="48"/>
      <c r="H54" s="49"/>
      <c r="I54" s="49"/>
      <c r="J54" s="49"/>
      <c r="K54" s="49"/>
      <c r="L54" s="49"/>
      <c r="M54" s="50"/>
      <c r="N54" s="63" t="s">
        <v>51</v>
      </c>
      <c r="O54" s="49"/>
      <c r="P54" s="49"/>
      <c r="Q54" s="49"/>
      <c r="R54" s="49"/>
      <c r="S54" s="50"/>
      <c r="T54" s="64" t="str">
        <f>IF(T53&gt;=9,"EXCELENTE",IF(T53&gt;=8,"MUITO BOM",IF(T53&gt;=6.5,"BOM",IF(T53&gt;=5,"REGULAR","INSUFICIENTE"))))</f>
        <v>INSUFICIENTE</v>
      </c>
      <c r="U54" s="49"/>
      <c r="V54" s="49"/>
      <c r="W54" s="49"/>
      <c r="X54" s="50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74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25">
      <c r="A56" s="6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7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6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"/>
      <c r="T58" s="67" t="s">
        <v>53</v>
      </c>
      <c r="U58" s="43"/>
      <c r="V58" s="43"/>
      <c r="W58" s="43"/>
      <c r="X58" s="10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2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x14ac:dyDescent="0.25">
      <c r="A61" s="68" t="s">
        <v>54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7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62" t="s">
        <v>55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x14ac:dyDescent="0.25">
      <c r="A64" s="15"/>
      <c r="B64" s="60" t="s">
        <v>56</v>
      </c>
      <c r="C64" s="46"/>
      <c r="D64" s="46"/>
      <c r="E64" s="46"/>
      <c r="F64" s="46"/>
      <c r="G64" s="5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5">
      <c r="A66" s="15"/>
      <c r="B66" s="60" t="s">
        <v>57</v>
      </c>
      <c r="C66" s="46"/>
      <c r="D66" s="46"/>
      <c r="E66" s="46"/>
      <c r="F66" s="46"/>
      <c r="G66" s="46"/>
      <c r="H66" s="46"/>
      <c r="I66" s="5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5">
      <c r="A68" s="25"/>
      <c r="B68" s="61" t="s">
        <v>58</v>
      </c>
      <c r="C68" s="46"/>
      <c r="D68" s="46"/>
      <c r="E68" s="46"/>
      <c r="F68" s="46"/>
      <c r="G68" s="46"/>
      <c r="H68" s="46"/>
      <c r="I68" s="4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15"/>
      <c r="B69" s="5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15"/>
      <c r="B70" s="5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15"/>
      <c r="B71" s="5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A72" s="15"/>
      <c r="B72" s="5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25">
      <c r="A73" s="15"/>
      <c r="B73" s="5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15"/>
      <c r="B74" s="5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25">
      <c r="A75" s="15"/>
      <c r="B75" s="5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25">
      <c r="A76" s="15"/>
      <c r="B76" s="5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25">
      <c r="A77" s="15"/>
      <c r="B77" s="5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25">
      <c r="A78" s="15"/>
      <c r="B78" s="5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25">
      <c r="A79" s="15"/>
      <c r="B79" s="5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25">
      <c r="A80" s="15"/>
      <c r="B80" s="5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25">
      <c r="A81" s="15"/>
      <c r="B81" s="5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25">
      <c r="A82" s="15"/>
      <c r="B82" s="5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25">
      <c r="A83" s="15"/>
      <c r="B83" s="5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25">
      <c r="A84" s="15"/>
      <c r="B84" s="5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25">
      <c r="A85" s="15"/>
      <c r="B85" s="5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25">
      <c r="A86" s="15"/>
      <c r="B86" s="5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25">
      <c r="A87" s="15"/>
      <c r="B87" s="5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25">
      <c r="A90" s="15"/>
      <c r="B90" s="58" t="s">
        <v>59</v>
      </c>
      <c r="C90" s="46"/>
      <c r="D90" s="46"/>
      <c r="E90" s="46"/>
      <c r="F90" s="46"/>
      <c r="G90" s="46"/>
      <c r="H90" s="46"/>
      <c r="I90" s="46"/>
      <c r="J90" s="46"/>
      <c r="K90" s="4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25">
      <c r="A92" s="15"/>
      <c r="B92" s="58" t="s">
        <v>60</v>
      </c>
      <c r="C92" s="46"/>
      <c r="D92" s="46"/>
      <c r="E92" s="46"/>
      <c r="F92" s="46"/>
      <c r="G92" s="46"/>
      <c r="H92" s="46"/>
      <c r="I92" s="46"/>
      <c r="J92" s="4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25">
      <c r="A94" s="15"/>
      <c r="B94" s="57" t="s">
        <v>61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5"/>
      <c r="B96" s="57" t="s">
        <v>62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25">
      <c r="A98" s="15"/>
      <c r="B98" s="57" t="s">
        <v>63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5"/>
      <c r="B100" s="57" t="s">
        <v>82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5"/>
      <c r="B102" s="57" t="s">
        <v>81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x14ac:dyDescent="0.25">
      <c r="A105" s="2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25">
      <c r="A106" s="15"/>
      <c r="B106" s="26" t="s">
        <v>64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25">
      <c r="A107" s="2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5"/>
      <c r="B108" s="28" t="s">
        <v>65</v>
      </c>
      <c r="C108" s="28"/>
      <c r="D108" s="28"/>
      <c r="E108" s="28"/>
      <c r="F108" s="28"/>
      <c r="G108" s="28"/>
      <c r="H108" s="28"/>
      <c r="I108" s="28"/>
      <c r="J108" s="28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30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2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A110" s="15"/>
      <c r="B110" s="31" t="s">
        <v>66</v>
      </c>
      <c r="C110" s="3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3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25">
      <c r="A112" s="56" t="s">
        <v>67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7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56" t="s">
        <v>68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7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1"/>
      <c r="T116" s="35" t="s">
        <v>69</v>
      </c>
      <c r="U116" s="35"/>
      <c r="V116" s="35"/>
      <c r="W116" s="35"/>
      <c r="X116" s="34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</sheetData>
  <sheetProtection password="C0E8" sheet="1"/>
  <mergeCells count="100">
    <mergeCell ref="A13:B13"/>
    <mergeCell ref="C13:L13"/>
    <mergeCell ref="M13:S13"/>
    <mergeCell ref="T13:X13"/>
    <mergeCell ref="A6:X6"/>
    <mergeCell ref="A8:X8"/>
    <mergeCell ref="A9:X9"/>
    <mergeCell ref="A10:X10"/>
    <mergeCell ref="A12:X12"/>
    <mergeCell ref="H19:M19"/>
    <mergeCell ref="B14:E14"/>
    <mergeCell ref="H14:L14"/>
    <mergeCell ref="M14:P14"/>
    <mergeCell ref="R14:X14"/>
    <mergeCell ref="A15:E15"/>
    <mergeCell ref="F15:I15"/>
    <mergeCell ref="L15:M15"/>
    <mergeCell ref="N15:O15"/>
    <mergeCell ref="A17:X17"/>
    <mergeCell ref="A18:B18"/>
    <mergeCell ref="C18:L18"/>
    <mergeCell ref="M18:S18"/>
    <mergeCell ref="T18:X18"/>
    <mergeCell ref="A23:E23"/>
    <mergeCell ref="F23:X23"/>
    <mergeCell ref="I24:M24"/>
    <mergeCell ref="R24:T24"/>
    <mergeCell ref="A26:D29"/>
    <mergeCell ref="E26:R29"/>
    <mergeCell ref="S26:U29"/>
    <mergeCell ref="V26:X29"/>
    <mergeCell ref="A30:D32"/>
    <mergeCell ref="E30:R30"/>
    <mergeCell ref="S30:U32"/>
    <mergeCell ref="V30:X32"/>
    <mergeCell ref="E31:R31"/>
    <mergeCell ref="E32:R32"/>
    <mergeCell ref="A44:X44"/>
    <mergeCell ref="A33:D35"/>
    <mergeCell ref="E33:R34"/>
    <mergeCell ref="S33:U35"/>
    <mergeCell ref="V33:X41"/>
    <mergeCell ref="E35:R35"/>
    <mergeCell ref="A36:D38"/>
    <mergeCell ref="E36:R38"/>
    <mergeCell ref="S36:U38"/>
    <mergeCell ref="A39:D41"/>
    <mergeCell ref="F39:R39"/>
    <mergeCell ref="S39:U41"/>
    <mergeCell ref="F40:R40"/>
    <mergeCell ref="F41:R41"/>
    <mergeCell ref="A42:X42"/>
    <mergeCell ref="A43:X43"/>
    <mergeCell ref="A62:X62"/>
    <mergeCell ref="A45:X45"/>
    <mergeCell ref="A46:X52"/>
    <mergeCell ref="A53:F54"/>
    <mergeCell ref="G53:M54"/>
    <mergeCell ref="N53:S53"/>
    <mergeCell ref="T53:X53"/>
    <mergeCell ref="N54:S54"/>
    <mergeCell ref="T54:X54"/>
    <mergeCell ref="A55:X55"/>
    <mergeCell ref="A56:X56"/>
    <mergeCell ref="A57:X57"/>
    <mergeCell ref="T58:W58"/>
    <mergeCell ref="A61:X61"/>
    <mergeCell ref="B75:W75"/>
    <mergeCell ref="B64:F64"/>
    <mergeCell ref="G64:W64"/>
    <mergeCell ref="B66:H66"/>
    <mergeCell ref="I66:W66"/>
    <mergeCell ref="B68:I68"/>
    <mergeCell ref="B69:W69"/>
    <mergeCell ref="B70:W70"/>
    <mergeCell ref="B71:W71"/>
    <mergeCell ref="B72:W72"/>
    <mergeCell ref="B73:W73"/>
    <mergeCell ref="B74:W74"/>
    <mergeCell ref="B87:W87"/>
    <mergeCell ref="B76:W76"/>
    <mergeCell ref="B77:W77"/>
    <mergeCell ref="B78:W78"/>
    <mergeCell ref="B79:W79"/>
    <mergeCell ref="B80:W80"/>
    <mergeCell ref="B81:W81"/>
    <mergeCell ref="B82:W82"/>
    <mergeCell ref="B83:W83"/>
    <mergeCell ref="B84:W84"/>
    <mergeCell ref="B85:W85"/>
    <mergeCell ref="B86:W86"/>
    <mergeCell ref="B102:W102"/>
    <mergeCell ref="A112:X112"/>
    <mergeCell ref="A114:X114"/>
    <mergeCell ref="B90:K90"/>
    <mergeCell ref="B92:J92"/>
    <mergeCell ref="B94:W94"/>
    <mergeCell ref="B96:W96"/>
    <mergeCell ref="B98:W98"/>
    <mergeCell ref="B100:W100"/>
  </mergeCells>
  <pageMargins left="0.78740157480314965" right="0.70866141732283472" top="0.15748031496062989" bottom="0.19685039370078741" header="0.31496062992125978" footer="0.31496062992125978"/>
  <pageSetup paperSize="9" scale="96" fitToHeight="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16"/>
  <sheetViews>
    <sheetView showWhiteSpace="0" topLeftCell="A40" zoomScaleNormal="110" zoomScalePageLayoutView="110" workbookViewId="0">
      <selection activeCell="AD106" sqref="AD106"/>
    </sheetView>
  </sheetViews>
  <sheetFormatPr defaultRowHeight="15" x14ac:dyDescent="0.25"/>
  <cols>
    <col min="1" max="38" width="3.7109375" customWidth="1"/>
    <col min="39" max="39" width="36.140625" bestFit="1" customWidth="1"/>
    <col min="40" max="74" width="3.7109375" customWidth="1"/>
    <col min="75" max="177" width="4.710937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86" t="s">
        <v>71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87" t="s">
        <v>75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A9" s="8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88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89" t="s">
        <v>74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72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82" t="s">
        <v>4</v>
      </c>
      <c r="B13" s="54"/>
      <c r="C13" s="77"/>
      <c r="D13" s="54"/>
      <c r="E13" s="54"/>
      <c r="F13" s="54"/>
      <c r="G13" s="54"/>
      <c r="H13" s="54"/>
      <c r="I13" s="54"/>
      <c r="J13" s="54"/>
      <c r="K13" s="54"/>
      <c r="L13" s="72"/>
      <c r="M13" s="82" t="s">
        <v>5</v>
      </c>
      <c r="N13" s="54"/>
      <c r="O13" s="54"/>
      <c r="P13" s="54"/>
      <c r="Q13" s="54"/>
      <c r="R13" s="54"/>
      <c r="S13" s="54"/>
      <c r="T13" s="77"/>
      <c r="U13" s="54"/>
      <c r="V13" s="54"/>
      <c r="W13" s="54"/>
      <c r="X13" s="72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A14" s="4" t="s">
        <v>6</v>
      </c>
      <c r="B14" s="81"/>
      <c r="C14" s="54"/>
      <c r="D14" s="54"/>
      <c r="E14" s="54"/>
      <c r="F14" s="5"/>
      <c r="G14" s="4" t="s">
        <v>7</v>
      </c>
      <c r="H14" s="77"/>
      <c r="I14" s="54"/>
      <c r="J14" s="54"/>
      <c r="K14" s="54"/>
      <c r="L14" s="72"/>
      <c r="M14" s="82" t="s">
        <v>8</v>
      </c>
      <c r="N14" s="54"/>
      <c r="O14" s="54"/>
      <c r="P14" s="54"/>
      <c r="Q14" s="6"/>
      <c r="R14" s="77"/>
      <c r="S14" s="54"/>
      <c r="T14" s="54"/>
      <c r="U14" s="54"/>
      <c r="V14" s="54"/>
      <c r="W14" s="54"/>
      <c r="X14" s="72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82" t="s">
        <v>9</v>
      </c>
      <c r="B15" s="54"/>
      <c r="C15" s="54"/>
      <c r="D15" s="54"/>
      <c r="E15" s="54"/>
      <c r="F15" s="81" t="s">
        <v>10</v>
      </c>
      <c r="G15" s="54"/>
      <c r="H15" s="54"/>
      <c r="I15" s="54"/>
      <c r="J15" s="7"/>
      <c r="K15" s="8"/>
      <c r="L15" s="81" t="s">
        <v>11</v>
      </c>
      <c r="M15" s="54"/>
      <c r="N15" s="81"/>
      <c r="O15" s="54"/>
      <c r="P15" s="8"/>
      <c r="Q15" s="8"/>
      <c r="R15" s="8"/>
      <c r="S15" s="8"/>
      <c r="T15" s="8"/>
      <c r="U15" s="8" t="s">
        <v>12</v>
      </c>
      <c r="V15" s="8"/>
      <c r="W15" s="9"/>
      <c r="X15" s="3" t="s">
        <v>40</v>
      </c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83" t="s">
        <v>13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84" t="s">
        <v>4</v>
      </c>
      <c r="B18" s="43"/>
      <c r="C18" s="85"/>
      <c r="D18" s="43"/>
      <c r="E18" s="43"/>
      <c r="F18" s="43"/>
      <c r="G18" s="43"/>
      <c r="H18" s="43"/>
      <c r="I18" s="43"/>
      <c r="J18" s="43"/>
      <c r="K18" s="43"/>
      <c r="L18" s="44"/>
      <c r="M18" s="82" t="s">
        <v>5</v>
      </c>
      <c r="N18" s="54"/>
      <c r="O18" s="54"/>
      <c r="P18" s="54"/>
      <c r="Q18" s="54"/>
      <c r="R18" s="54"/>
      <c r="S18" s="54"/>
      <c r="T18" s="77"/>
      <c r="U18" s="54"/>
      <c r="V18" s="54"/>
      <c r="W18" s="54"/>
      <c r="X18" s="72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4" t="s">
        <v>14</v>
      </c>
      <c r="B19" s="8"/>
      <c r="C19" s="8"/>
      <c r="D19" s="8" t="s">
        <v>15</v>
      </c>
      <c r="E19" s="8"/>
      <c r="F19" s="7" t="s">
        <v>40</v>
      </c>
      <c r="G19" s="8"/>
      <c r="H19" s="77" t="s">
        <v>16</v>
      </c>
      <c r="I19" s="54"/>
      <c r="J19" s="54"/>
      <c r="K19" s="54"/>
      <c r="L19" s="54"/>
      <c r="M19" s="72"/>
      <c r="N19" s="9"/>
      <c r="O19" s="2"/>
      <c r="P19" s="8" t="s">
        <v>17</v>
      </c>
      <c r="Q19" s="8"/>
      <c r="R19" s="8"/>
      <c r="S19" s="8"/>
      <c r="T19" s="8"/>
      <c r="U19" s="8"/>
      <c r="V19" s="8"/>
      <c r="W19" s="8"/>
      <c r="X19" s="9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5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4" t="s">
        <v>19</v>
      </c>
      <c r="B22" s="8"/>
      <c r="C22" s="8"/>
      <c r="D22" s="8"/>
      <c r="E22" s="8"/>
      <c r="F22" s="8"/>
      <c r="G22" s="8"/>
      <c r="H22" s="8"/>
      <c r="I22" s="8" t="s">
        <v>20</v>
      </c>
      <c r="J22" s="9"/>
      <c r="K22" s="8"/>
      <c r="L22" s="8"/>
      <c r="M22" s="8" t="s">
        <v>21</v>
      </c>
      <c r="N22" s="9"/>
      <c r="O22" s="8"/>
      <c r="P22" s="8"/>
      <c r="Q22" s="8"/>
      <c r="R22" s="8"/>
      <c r="S22" s="8"/>
      <c r="T22" s="8"/>
      <c r="U22" s="8"/>
      <c r="V22" s="8"/>
      <c r="W22" s="8"/>
      <c r="X22" s="5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76" t="s">
        <v>22</v>
      </c>
      <c r="B23" s="54"/>
      <c r="C23" s="54"/>
      <c r="D23" s="54"/>
      <c r="E23" s="54"/>
      <c r="F23" s="77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72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4" t="s">
        <v>23</v>
      </c>
      <c r="B24" s="8"/>
      <c r="C24" s="8"/>
      <c r="D24" s="8"/>
      <c r="E24" s="8"/>
      <c r="F24" s="8"/>
      <c r="G24" s="8"/>
      <c r="H24" s="8"/>
      <c r="I24" s="77" t="s">
        <v>24</v>
      </c>
      <c r="J24" s="54"/>
      <c r="K24" s="54"/>
      <c r="L24" s="54"/>
      <c r="M24" s="72"/>
      <c r="N24" s="9"/>
      <c r="O24" s="8"/>
      <c r="P24" s="8"/>
      <c r="Q24" s="8"/>
      <c r="R24" s="78" t="s">
        <v>25</v>
      </c>
      <c r="S24" s="54"/>
      <c r="T24" s="72"/>
      <c r="U24" s="7"/>
      <c r="V24" s="8"/>
      <c r="W24" s="8"/>
      <c r="X24" s="5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 x14ac:dyDescent="0.25">
      <c r="A26" s="79" t="s">
        <v>26</v>
      </c>
      <c r="B26" s="43"/>
      <c r="C26" s="43"/>
      <c r="D26" s="44"/>
      <c r="E26" s="79" t="s">
        <v>27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  <c r="V26" s="80" t="s">
        <v>28</v>
      </c>
      <c r="W26" s="43"/>
      <c r="X26" s="44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45"/>
      <c r="B27" s="46"/>
      <c r="C27" s="46"/>
      <c r="D27" s="47"/>
      <c r="E27" s="4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7"/>
      <c r="V27" s="45"/>
      <c r="W27" s="46"/>
      <c r="X27" s="47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45"/>
      <c r="B28" s="46"/>
      <c r="C28" s="46"/>
      <c r="D28" s="47"/>
      <c r="E28" s="45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7"/>
      <c r="V28" s="45"/>
      <c r="W28" s="46"/>
      <c r="X28" s="47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48"/>
      <c r="B29" s="49"/>
      <c r="C29" s="49"/>
      <c r="D29" s="50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50"/>
      <c r="V29" s="48"/>
      <c r="W29" s="49"/>
      <c r="X29" s="50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" customHeight="1" x14ac:dyDescent="0.25">
      <c r="A30" s="42" t="s">
        <v>30</v>
      </c>
      <c r="B30" s="43"/>
      <c r="C30" s="43"/>
      <c r="D30" s="44"/>
      <c r="E30" s="75" t="s">
        <v>31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36"/>
      <c r="V30" s="51">
        <v>0</v>
      </c>
      <c r="W30" s="43"/>
      <c r="X30" s="44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45"/>
      <c r="B31" s="46"/>
      <c r="C31" s="46"/>
      <c r="D31" s="47"/>
      <c r="E31" s="75" t="s">
        <v>32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36"/>
      <c r="V31" s="45"/>
      <c r="W31" s="46"/>
      <c r="X31" s="47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48"/>
      <c r="B32" s="49"/>
      <c r="C32" s="49"/>
      <c r="D32" s="50"/>
      <c r="E32" s="75" t="s">
        <v>33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36"/>
      <c r="V32" s="48"/>
      <c r="W32" s="49"/>
      <c r="X32" s="50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" customHeight="1" x14ac:dyDescent="0.25">
      <c r="A33" s="42" t="s">
        <v>34</v>
      </c>
      <c r="B33" s="43"/>
      <c r="C33" s="43"/>
      <c r="D33" s="44"/>
      <c r="E33" s="52" t="s">
        <v>35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3"/>
      <c r="V33" s="51">
        <v>0</v>
      </c>
      <c r="W33" s="43"/>
      <c r="X33" s="44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45"/>
      <c r="B34" s="46"/>
      <c r="C34" s="46"/>
      <c r="D34" s="47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50"/>
      <c r="V34" s="45"/>
      <c r="W34" s="46"/>
      <c r="X34" s="47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" customHeight="1" x14ac:dyDescent="0.25">
      <c r="A35" s="48"/>
      <c r="B35" s="49"/>
      <c r="C35" s="49"/>
      <c r="D35" s="50"/>
      <c r="E35" s="52" t="s">
        <v>36</v>
      </c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37"/>
      <c r="V35" s="48"/>
      <c r="W35" s="49"/>
      <c r="X35" s="50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" customHeight="1" x14ac:dyDescent="0.25">
      <c r="A36" s="51" t="s">
        <v>39</v>
      </c>
      <c r="B36" s="43"/>
      <c r="C36" s="43"/>
      <c r="D36" s="44"/>
      <c r="E36" s="51" t="s">
        <v>72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4"/>
      <c r="V36" s="55">
        <f>V30*70%+V33*30%</f>
        <v>0</v>
      </c>
      <c r="W36" s="43"/>
      <c r="X36" s="44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45"/>
      <c r="B37" s="46"/>
      <c r="C37" s="46"/>
      <c r="D37" s="47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7"/>
      <c r="V37" s="45"/>
      <c r="W37" s="46"/>
      <c r="X37" s="47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48"/>
      <c r="B38" s="49"/>
      <c r="C38" s="49"/>
      <c r="D38" s="50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/>
      <c r="V38" s="48"/>
      <c r="W38" s="49"/>
      <c r="X38" s="50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9"/>
      <c r="T39" s="39"/>
      <c r="U39" s="39"/>
      <c r="V39" s="39"/>
      <c r="W39" s="39"/>
      <c r="X39" s="3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9"/>
      <c r="T40" s="39"/>
      <c r="U40" s="39"/>
      <c r="V40" s="39"/>
      <c r="W40" s="39"/>
      <c r="X40" s="3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  <c r="T41" s="39"/>
      <c r="U41" s="39"/>
      <c r="V41" s="39"/>
      <c r="W41" s="39"/>
      <c r="X41" s="3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1"/>
      <c r="Z46" s="1"/>
      <c r="AA46" s="1"/>
      <c r="AB46" s="1"/>
      <c r="AC46" s="1"/>
      <c r="AD46" s="1"/>
      <c r="AE46" s="1"/>
      <c r="AF46" s="1"/>
      <c r="AG46" s="1"/>
      <c r="AH46" s="22"/>
    </row>
    <row r="47" spans="1:34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5">
      <c r="A52" s="69" t="s">
        <v>73</v>
      </c>
      <c r="B52" s="43"/>
      <c r="C52" s="43"/>
      <c r="D52" s="43"/>
      <c r="E52" s="43"/>
      <c r="F52" s="44"/>
      <c r="G52" s="70" t="s">
        <v>49</v>
      </c>
      <c r="H52" s="43"/>
      <c r="I52" s="43"/>
      <c r="J52" s="43"/>
      <c r="K52" s="43"/>
      <c r="L52" s="43"/>
      <c r="M52" s="44"/>
      <c r="N52" s="71" t="s">
        <v>50</v>
      </c>
      <c r="O52" s="54"/>
      <c r="P52" s="54"/>
      <c r="Q52" s="54"/>
      <c r="R52" s="54"/>
      <c r="S52" s="72"/>
      <c r="T52" s="73">
        <f>V36</f>
        <v>0</v>
      </c>
      <c r="U52" s="54"/>
      <c r="V52" s="54"/>
      <c r="W52" s="54"/>
      <c r="X52" s="72"/>
      <c r="Y52" s="23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48"/>
      <c r="B53" s="49"/>
      <c r="C53" s="49"/>
      <c r="D53" s="49"/>
      <c r="E53" s="49"/>
      <c r="F53" s="50"/>
      <c r="G53" s="48"/>
      <c r="H53" s="49"/>
      <c r="I53" s="49"/>
      <c r="J53" s="49"/>
      <c r="K53" s="49"/>
      <c r="L53" s="49"/>
      <c r="M53" s="50"/>
      <c r="N53" s="63" t="s">
        <v>51</v>
      </c>
      <c r="O53" s="49"/>
      <c r="P53" s="49"/>
      <c r="Q53" s="49"/>
      <c r="R53" s="49"/>
      <c r="S53" s="50"/>
      <c r="T53" s="64" t="str">
        <f>IF(T52&gt;=9,"EXCELENTE",IF(T52&gt;=8,"MUITO BOM",IF(T52&gt;=6.5,"BOM",IF(T52&gt;=5,"REGULAR","INSUFICIENTE"))))</f>
        <v>INSUFICIENTE</v>
      </c>
      <c r="U53" s="49"/>
      <c r="V53" s="49"/>
      <c r="W53" s="49"/>
      <c r="X53" s="50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5">
      <c r="A54" s="74" t="s">
        <v>52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4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6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25">
      <c r="A56" s="6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50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6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"/>
      <c r="T58" s="67" t="s">
        <v>53</v>
      </c>
      <c r="U58" s="43"/>
      <c r="V58" s="43"/>
      <c r="W58" s="43"/>
      <c r="X58" s="10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2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x14ac:dyDescent="0.25">
      <c r="A61" s="68" t="s">
        <v>54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7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62" t="s">
        <v>55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x14ac:dyDescent="0.25">
      <c r="A64" s="15"/>
      <c r="B64" s="60" t="s">
        <v>56</v>
      </c>
      <c r="C64" s="46"/>
      <c r="D64" s="46"/>
      <c r="E64" s="46"/>
      <c r="F64" s="46"/>
      <c r="G64" s="5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5">
      <c r="A66" s="15"/>
      <c r="B66" s="60" t="s">
        <v>57</v>
      </c>
      <c r="C66" s="46"/>
      <c r="D66" s="46"/>
      <c r="E66" s="46"/>
      <c r="F66" s="46"/>
      <c r="G66" s="46"/>
      <c r="H66" s="46"/>
      <c r="I66" s="5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5">
      <c r="A68" s="25"/>
      <c r="B68" s="61" t="s">
        <v>58</v>
      </c>
      <c r="C68" s="46"/>
      <c r="D68" s="46"/>
      <c r="E68" s="46"/>
      <c r="F68" s="46"/>
      <c r="G68" s="46"/>
      <c r="H68" s="46"/>
      <c r="I68" s="4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15"/>
      <c r="B69" s="5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15"/>
      <c r="B70" s="5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15"/>
      <c r="B71" s="5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A72" s="15"/>
      <c r="B72" s="5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25">
      <c r="A73" s="15"/>
      <c r="B73" s="5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15"/>
      <c r="B74" s="5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25">
      <c r="A75" s="15"/>
      <c r="B75" s="5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25">
      <c r="A76" s="15"/>
      <c r="B76" s="5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25">
      <c r="A77" s="15"/>
      <c r="B77" s="5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25">
      <c r="A78" s="15"/>
      <c r="B78" s="5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25">
      <c r="A79" s="15"/>
      <c r="B79" s="5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25">
      <c r="A80" s="15"/>
      <c r="B80" s="5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25">
      <c r="A81" s="15"/>
      <c r="B81" s="5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25">
      <c r="A82" s="15"/>
      <c r="B82" s="5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25">
      <c r="A83" s="15"/>
      <c r="B83" s="5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25">
      <c r="A84" s="15"/>
      <c r="B84" s="5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25">
      <c r="A85" s="15"/>
      <c r="B85" s="5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25">
      <c r="A86" s="15"/>
      <c r="B86" s="5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25">
      <c r="A87" s="15"/>
      <c r="B87" s="5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25">
      <c r="A90" s="15"/>
      <c r="B90" s="58" t="s">
        <v>59</v>
      </c>
      <c r="C90" s="46"/>
      <c r="D90" s="46"/>
      <c r="E90" s="46"/>
      <c r="F90" s="46"/>
      <c r="G90" s="46"/>
      <c r="H90" s="46"/>
      <c r="I90" s="46"/>
      <c r="J90" s="46"/>
      <c r="K90" s="4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25">
      <c r="A92" s="15"/>
      <c r="B92" s="58" t="s">
        <v>60</v>
      </c>
      <c r="C92" s="46"/>
      <c r="D92" s="46"/>
      <c r="E92" s="46"/>
      <c r="F92" s="46"/>
      <c r="G92" s="46"/>
      <c r="H92" s="46"/>
      <c r="I92" s="46"/>
      <c r="J92" s="4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25">
      <c r="A94" s="15"/>
      <c r="B94" s="57" t="s">
        <v>61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5"/>
      <c r="B96" s="57" t="s">
        <v>62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25">
      <c r="A98" s="15"/>
      <c r="B98" s="57" t="s">
        <v>63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5"/>
      <c r="B100" s="57" t="s">
        <v>83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5"/>
      <c r="B102" s="57" t="s">
        <v>76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x14ac:dyDescent="0.25">
      <c r="A105" s="2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25">
      <c r="A106" s="15"/>
      <c r="B106" s="26" t="s">
        <v>64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25">
      <c r="A107" s="2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5"/>
      <c r="B108" s="28" t="s">
        <v>65</v>
      </c>
      <c r="C108" s="28"/>
      <c r="D108" s="28"/>
      <c r="E108" s="28"/>
      <c r="F108" s="28"/>
      <c r="G108" s="28"/>
      <c r="H108" s="28"/>
      <c r="I108" s="28"/>
      <c r="J108" s="28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30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2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A110" s="15"/>
      <c r="B110" s="31" t="s">
        <v>66</v>
      </c>
      <c r="C110" s="3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3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25">
      <c r="A112" s="56" t="s">
        <v>67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7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56" t="s">
        <v>68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7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1"/>
      <c r="T116" s="35" t="s">
        <v>69</v>
      </c>
      <c r="U116" s="35"/>
      <c r="V116" s="35"/>
      <c r="W116" s="35"/>
      <c r="X116" s="34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</sheetData>
  <sheetProtection password="C0E8" sheet="1"/>
  <mergeCells count="89">
    <mergeCell ref="A13:B13"/>
    <mergeCell ref="C13:L13"/>
    <mergeCell ref="M13:S13"/>
    <mergeCell ref="T13:X13"/>
    <mergeCell ref="A6:X6"/>
    <mergeCell ref="A8:X8"/>
    <mergeCell ref="A9:X9"/>
    <mergeCell ref="A10:X10"/>
    <mergeCell ref="A12:X12"/>
    <mergeCell ref="H19:M19"/>
    <mergeCell ref="B14:E14"/>
    <mergeCell ref="H14:L14"/>
    <mergeCell ref="M14:P14"/>
    <mergeCell ref="R14:X14"/>
    <mergeCell ref="A15:E15"/>
    <mergeCell ref="F15:I15"/>
    <mergeCell ref="L15:M15"/>
    <mergeCell ref="N15:O15"/>
    <mergeCell ref="A17:X17"/>
    <mergeCell ref="A18:B18"/>
    <mergeCell ref="C18:L18"/>
    <mergeCell ref="M18:S18"/>
    <mergeCell ref="T18:X18"/>
    <mergeCell ref="A23:E23"/>
    <mergeCell ref="F23:X23"/>
    <mergeCell ref="I24:M24"/>
    <mergeCell ref="R24:T24"/>
    <mergeCell ref="A26:D29"/>
    <mergeCell ref="V26:X29"/>
    <mergeCell ref="E26:U29"/>
    <mergeCell ref="A30:D32"/>
    <mergeCell ref="V30:X32"/>
    <mergeCell ref="E30:T30"/>
    <mergeCell ref="E31:T31"/>
    <mergeCell ref="E32:T32"/>
    <mergeCell ref="A62:X62"/>
    <mergeCell ref="N53:S53"/>
    <mergeCell ref="T53:X53"/>
    <mergeCell ref="A55:X55"/>
    <mergeCell ref="A56:X56"/>
    <mergeCell ref="A57:X57"/>
    <mergeCell ref="T58:W58"/>
    <mergeCell ref="A61:X61"/>
    <mergeCell ref="A52:F53"/>
    <mergeCell ref="G52:M53"/>
    <mergeCell ref="N52:S52"/>
    <mergeCell ref="T52:X52"/>
    <mergeCell ref="A54:X54"/>
    <mergeCell ref="B75:W75"/>
    <mergeCell ref="B64:F64"/>
    <mergeCell ref="G64:W64"/>
    <mergeCell ref="B66:H66"/>
    <mergeCell ref="I66:W66"/>
    <mergeCell ref="B68:I68"/>
    <mergeCell ref="B69:W69"/>
    <mergeCell ref="B70:W70"/>
    <mergeCell ref="B71:W71"/>
    <mergeCell ref="B72:W72"/>
    <mergeCell ref="B73:W73"/>
    <mergeCell ref="B74:W74"/>
    <mergeCell ref="B87:W87"/>
    <mergeCell ref="B76:W76"/>
    <mergeCell ref="B77:W77"/>
    <mergeCell ref="B78:W78"/>
    <mergeCell ref="B79:W79"/>
    <mergeCell ref="B80:W80"/>
    <mergeCell ref="B81:W81"/>
    <mergeCell ref="B82:W82"/>
    <mergeCell ref="B83:W83"/>
    <mergeCell ref="B84:W84"/>
    <mergeCell ref="B85:W85"/>
    <mergeCell ref="B86:W86"/>
    <mergeCell ref="A112:X112"/>
    <mergeCell ref="B102:W102"/>
    <mergeCell ref="A114:X114"/>
    <mergeCell ref="B90:K90"/>
    <mergeCell ref="B92:J92"/>
    <mergeCell ref="B94:W94"/>
    <mergeCell ref="B96:W96"/>
    <mergeCell ref="B98:W98"/>
    <mergeCell ref="B100:W100"/>
    <mergeCell ref="A33:D35"/>
    <mergeCell ref="A36:D38"/>
    <mergeCell ref="E33:T34"/>
    <mergeCell ref="U33:U34"/>
    <mergeCell ref="V33:X35"/>
    <mergeCell ref="E35:T35"/>
    <mergeCell ref="E36:U38"/>
    <mergeCell ref="V36:X38"/>
  </mergeCells>
  <pageMargins left="0.78740157480314965" right="0.70866141732283472" top="0.15748031496062989" bottom="0.19685039370078741" header="0.31496062992125978" footer="0.31496062992125978"/>
  <pageSetup paperSize="9" scale="96" fitToHeight="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16"/>
  <sheetViews>
    <sheetView tabSelected="1" showWhiteSpace="0" topLeftCell="A43" zoomScaleNormal="110" zoomScalePageLayoutView="110" workbookViewId="0">
      <selection activeCell="F23" sqref="F23:X23"/>
    </sheetView>
  </sheetViews>
  <sheetFormatPr defaultRowHeight="15" x14ac:dyDescent="0.25"/>
  <cols>
    <col min="1" max="38" width="3.7109375" customWidth="1"/>
    <col min="39" max="39" width="36.140625" bestFit="1" customWidth="1"/>
    <col min="40" max="74" width="3.7109375" customWidth="1"/>
    <col min="75" max="177" width="4.710937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5">
      <c r="A6" s="8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customHeight="1" x14ac:dyDescent="0.25">
      <c r="A8" s="87" t="s">
        <v>75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5">
      <c r="A9" s="86" t="s">
        <v>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88" t="s">
        <v>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s="89" t="s">
        <v>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72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82" t="s">
        <v>4</v>
      </c>
      <c r="B13" s="54"/>
      <c r="C13" s="102"/>
      <c r="D13" s="54"/>
      <c r="E13" s="54"/>
      <c r="F13" s="54"/>
      <c r="G13" s="54"/>
      <c r="H13" s="54"/>
      <c r="I13" s="54"/>
      <c r="J13" s="54"/>
      <c r="K13" s="54"/>
      <c r="L13" s="72"/>
      <c r="M13" s="82" t="s">
        <v>5</v>
      </c>
      <c r="N13" s="54"/>
      <c r="O13" s="54"/>
      <c r="P13" s="54"/>
      <c r="Q13" s="54"/>
      <c r="R13" s="54"/>
      <c r="S13" s="54"/>
      <c r="T13" s="98"/>
      <c r="U13" s="54"/>
      <c r="V13" s="54"/>
      <c r="W13" s="54"/>
      <c r="X13" s="72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x14ac:dyDescent="0.25">
      <c r="A14" s="4" t="s">
        <v>6</v>
      </c>
      <c r="B14" s="100"/>
      <c r="C14" s="54"/>
      <c r="D14" s="54"/>
      <c r="E14" s="54"/>
      <c r="F14" s="5"/>
      <c r="G14" s="4" t="s">
        <v>7</v>
      </c>
      <c r="H14" s="98"/>
      <c r="I14" s="54"/>
      <c r="J14" s="54"/>
      <c r="K14" s="54"/>
      <c r="L14" s="72"/>
      <c r="M14" s="82" t="s">
        <v>8</v>
      </c>
      <c r="N14" s="54"/>
      <c r="O14" s="54"/>
      <c r="P14" s="54"/>
      <c r="Q14" s="6"/>
      <c r="R14" s="98">
        <v>170409</v>
      </c>
      <c r="S14" s="54"/>
      <c r="T14" s="54"/>
      <c r="U14" s="54"/>
      <c r="V14" s="54"/>
      <c r="W14" s="54"/>
      <c r="X14" s="72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82" t="s">
        <v>9</v>
      </c>
      <c r="B15" s="54"/>
      <c r="C15" s="54"/>
      <c r="D15" s="54"/>
      <c r="E15" s="54"/>
      <c r="F15" s="81" t="s">
        <v>10</v>
      </c>
      <c r="G15" s="54"/>
      <c r="H15" s="54"/>
      <c r="I15" s="54"/>
      <c r="J15" s="7"/>
      <c r="K15" s="8"/>
      <c r="L15" s="81" t="s">
        <v>11</v>
      </c>
      <c r="M15" s="54"/>
      <c r="N15" s="81"/>
      <c r="O15" s="54"/>
      <c r="P15" s="8"/>
      <c r="Q15" s="8"/>
      <c r="R15" s="8"/>
      <c r="S15" s="8"/>
      <c r="T15" s="8"/>
      <c r="U15" s="8" t="s">
        <v>12</v>
      </c>
      <c r="V15" s="8"/>
      <c r="W15" s="9"/>
      <c r="X15" s="3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x14ac:dyDescent="0.25">
      <c r="A17" s="83" t="s">
        <v>13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x14ac:dyDescent="0.25">
      <c r="A18" s="84" t="s">
        <v>4</v>
      </c>
      <c r="B18" s="43"/>
      <c r="C18" s="101"/>
      <c r="D18" s="43"/>
      <c r="E18" s="43"/>
      <c r="F18" s="43"/>
      <c r="G18" s="43"/>
      <c r="H18" s="43"/>
      <c r="I18" s="43"/>
      <c r="J18" s="43"/>
      <c r="K18" s="43"/>
      <c r="L18" s="44"/>
      <c r="M18" s="82" t="s">
        <v>5</v>
      </c>
      <c r="N18" s="54"/>
      <c r="O18" s="54"/>
      <c r="P18" s="54"/>
      <c r="Q18" s="54"/>
      <c r="R18" s="54"/>
      <c r="S18" s="54"/>
      <c r="T18" s="98"/>
      <c r="U18" s="54"/>
      <c r="V18" s="54"/>
      <c r="W18" s="54"/>
      <c r="X18" s="72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x14ac:dyDescent="0.25">
      <c r="A19" s="4" t="s">
        <v>14</v>
      </c>
      <c r="B19" s="8"/>
      <c r="C19" s="8"/>
      <c r="D19" s="8" t="s">
        <v>15</v>
      </c>
      <c r="E19" s="8"/>
      <c r="F19" s="7"/>
      <c r="G19" s="8"/>
      <c r="H19" s="77" t="s">
        <v>16</v>
      </c>
      <c r="I19" s="54"/>
      <c r="J19" s="54"/>
      <c r="K19" s="54"/>
      <c r="L19" s="54"/>
      <c r="M19" s="72"/>
      <c r="N19" s="7"/>
      <c r="O19" s="2"/>
      <c r="P19" s="8" t="s">
        <v>17</v>
      </c>
      <c r="Q19" s="8"/>
      <c r="R19" s="8"/>
      <c r="S19" s="8"/>
      <c r="T19" s="8"/>
      <c r="U19" s="8"/>
      <c r="V19" s="8"/>
      <c r="W19" s="8"/>
      <c r="X19" s="9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x14ac:dyDescent="0.25">
      <c r="A21" s="12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A22" s="4" t="s">
        <v>19</v>
      </c>
      <c r="B22" s="8"/>
      <c r="C22" s="8"/>
      <c r="D22" s="8"/>
      <c r="E22" s="8"/>
      <c r="F22" s="8"/>
      <c r="G22" s="8"/>
      <c r="H22" s="8"/>
      <c r="I22" s="8" t="s">
        <v>20</v>
      </c>
      <c r="J22" s="7"/>
      <c r="K22" s="8"/>
      <c r="L22" s="8"/>
      <c r="M22" s="8" t="s">
        <v>21</v>
      </c>
      <c r="N22" s="9"/>
      <c r="O22" s="8"/>
      <c r="P22" s="8"/>
      <c r="Q22" s="8"/>
      <c r="R22" s="8"/>
      <c r="S22" s="8"/>
      <c r="T22" s="8"/>
      <c r="U22" s="8"/>
      <c r="V22" s="8"/>
      <c r="W22" s="8"/>
      <c r="X22" s="5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x14ac:dyDescent="0.25">
      <c r="A23" s="76" t="s">
        <v>22</v>
      </c>
      <c r="B23" s="54"/>
      <c r="C23" s="54"/>
      <c r="D23" s="54"/>
      <c r="E23" s="54"/>
      <c r="F23" s="98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72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x14ac:dyDescent="0.25">
      <c r="A24" s="4" t="s">
        <v>23</v>
      </c>
      <c r="B24" s="8"/>
      <c r="C24" s="8"/>
      <c r="D24" s="8"/>
      <c r="E24" s="8"/>
      <c r="F24" s="8"/>
      <c r="G24" s="8"/>
      <c r="H24" s="8"/>
      <c r="I24" s="77" t="s">
        <v>24</v>
      </c>
      <c r="J24" s="54"/>
      <c r="K24" s="54"/>
      <c r="L24" s="54"/>
      <c r="M24" s="72"/>
      <c r="N24" s="7"/>
      <c r="O24" s="8"/>
      <c r="P24" s="8"/>
      <c r="Q24" s="8"/>
      <c r="R24" s="78" t="s">
        <v>25</v>
      </c>
      <c r="S24" s="54"/>
      <c r="T24" s="72"/>
      <c r="U24" s="7"/>
      <c r="V24" s="8"/>
      <c r="W24" s="8"/>
      <c r="X24" s="5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" customHeight="1" x14ac:dyDescent="0.25">
      <c r="A26" s="79" t="s">
        <v>26</v>
      </c>
      <c r="B26" s="43"/>
      <c r="C26" s="43"/>
      <c r="D26" s="44"/>
      <c r="E26" s="99" t="s">
        <v>27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4"/>
      <c r="S26" s="80" t="s">
        <v>28</v>
      </c>
      <c r="T26" s="43"/>
      <c r="U26" s="44"/>
      <c r="V26" s="80" t="s">
        <v>29</v>
      </c>
      <c r="W26" s="43"/>
      <c r="X26" s="44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x14ac:dyDescent="0.25">
      <c r="A27" s="45"/>
      <c r="B27" s="46"/>
      <c r="C27" s="46"/>
      <c r="D27" s="47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7"/>
      <c r="S27" s="45"/>
      <c r="T27" s="46"/>
      <c r="U27" s="47"/>
      <c r="V27" s="45"/>
      <c r="W27" s="46"/>
      <c r="X27" s="47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x14ac:dyDescent="0.25">
      <c r="A28" s="45"/>
      <c r="B28" s="46"/>
      <c r="C28" s="46"/>
      <c r="D28" s="47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7"/>
      <c r="S28" s="45"/>
      <c r="T28" s="46"/>
      <c r="U28" s="47"/>
      <c r="V28" s="45"/>
      <c r="W28" s="46"/>
      <c r="X28" s="47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x14ac:dyDescent="0.25">
      <c r="A29" s="48"/>
      <c r="B29" s="49"/>
      <c r="C29" s="49"/>
      <c r="D29" s="50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0"/>
      <c r="S29" s="48"/>
      <c r="T29" s="49"/>
      <c r="U29" s="50"/>
      <c r="V29" s="48"/>
      <c r="W29" s="49"/>
      <c r="X29" s="50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x14ac:dyDescent="0.25">
      <c r="A30" s="42" t="s">
        <v>30</v>
      </c>
      <c r="B30" s="43"/>
      <c r="C30" s="43"/>
      <c r="D30" s="44"/>
      <c r="E30" s="97" t="s">
        <v>31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72"/>
      <c r="S30" s="105" t="str">
        <f>IF(COUNTA(S33+S36)+2,"")</f>
        <v/>
      </c>
      <c r="T30" s="43"/>
      <c r="U30" s="44"/>
      <c r="V30" s="103"/>
      <c r="W30" s="43"/>
      <c r="X30" s="44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x14ac:dyDescent="0.25">
      <c r="A31" s="45"/>
      <c r="B31" s="46"/>
      <c r="C31" s="46"/>
      <c r="D31" s="47"/>
      <c r="E31" s="97" t="s">
        <v>32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72"/>
      <c r="S31" s="45"/>
      <c r="T31" s="46"/>
      <c r="U31" s="47"/>
      <c r="V31" s="45"/>
      <c r="W31" s="46"/>
      <c r="X31" s="47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x14ac:dyDescent="0.25">
      <c r="A32" s="48"/>
      <c r="B32" s="49"/>
      <c r="C32" s="49"/>
      <c r="D32" s="50"/>
      <c r="E32" s="97" t="s">
        <v>33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72"/>
      <c r="S32" s="48"/>
      <c r="T32" s="49"/>
      <c r="U32" s="50"/>
      <c r="V32" s="48"/>
      <c r="W32" s="49"/>
      <c r="X32" s="50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" customHeight="1" x14ac:dyDescent="0.25">
      <c r="A33" s="42" t="s">
        <v>34</v>
      </c>
      <c r="B33" s="43"/>
      <c r="C33" s="43"/>
      <c r="D33" s="44"/>
      <c r="E33" s="42" t="s">
        <v>35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4"/>
      <c r="S33" s="51">
        <v>0</v>
      </c>
      <c r="T33" s="43"/>
      <c r="U33" s="44"/>
      <c r="V33" s="93"/>
      <c r="W33" s="43"/>
      <c r="X33" s="44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x14ac:dyDescent="0.25">
      <c r="A34" s="45"/>
      <c r="B34" s="46"/>
      <c r="C34" s="46"/>
      <c r="D34" s="47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50"/>
      <c r="S34" s="45"/>
      <c r="T34" s="46"/>
      <c r="U34" s="47"/>
      <c r="V34" s="45"/>
      <c r="W34" s="46"/>
      <c r="X34" s="47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5">
      <c r="A35" s="48"/>
      <c r="B35" s="49"/>
      <c r="C35" s="49"/>
      <c r="D35" s="50"/>
      <c r="E35" s="94" t="s">
        <v>36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  <c r="S35" s="48"/>
      <c r="T35" s="49"/>
      <c r="U35" s="50"/>
      <c r="V35" s="45"/>
      <c r="W35" s="46"/>
      <c r="X35" s="47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" customHeight="1" x14ac:dyDescent="0.25">
      <c r="A36" s="52" t="s">
        <v>37</v>
      </c>
      <c r="B36" s="43"/>
      <c r="C36" s="43"/>
      <c r="D36" s="43"/>
      <c r="E36" s="42" t="s">
        <v>38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4"/>
      <c r="S36" s="51">
        <v>0</v>
      </c>
      <c r="T36" s="43"/>
      <c r="U36" s="44"/>
      <c r="V36" s="45"/>
      <c r="W36" s="46"/>
      <c r="X36" s="47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x14ac:dyDescent="0.25">
      <c r="A37" s="45"/>
      <c r="B37" s="46"/>
      <c r="C37" s="46"/>
      <c r="D37" s="46"/>
      <c r="E37" s="45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7"/>
      <c r="S37" s="45"/>
      <c r="T37" s="46"/>
      <c r="U37" s="47"/>
      <c r="V37" s="45"/>
      <c r="W37" s="46"/>
      <c r="X37" s="47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x14ac:dyDescent="0.25">
      <c r="A38" s="48"/>
      <c r="B38" s="49"/>
      <c r="C38" s="49"/>
      <c r="D38" s="49"/>
      <c r="E38" s="48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50"/>
      <c r="S38" s="48"/>
      <c r="T38" s="49"/>
      <c r="U38" s="50"/>
      <c r="V38" s="45"/>
      <c r="W38" s="46"/>
      <c r="X38" s="47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" customHeight="1" x14ac:dyDescent="0.25">
      <c r="A39" s="52" t="s">
        <v>39</v>
      </c>
      <c r="B39" s="43"/>
      <c r="C39" s="43"/>
      <c r="D39" s="43"/>
      <c r="E39" s="20"/>
      <c r="F39" s="42" t="s">
        <v>41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72"/>
      <c r="S39" s="104">
        <v>0</v>
      </c>
      <c r="T39" s="43"/>
      <c r="U39" s="44"/>
      <c r="V39" s="45"/>
      <c r="W39" s="46"/>
      <c r="X39" s="47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" customHeight="1" x14ac:dyDescent="0.25">
      <c r="A40" s="45"/>
      <c r="B40" s="46"/>
      <c r="C40" s="46"/>
      <c r="D40" s="46"/>
      <c r="E40" s="20"/>
      <c r="F40" s="42" t="s">
        <v>42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72"/>
      <c r="S40" s="45"/>
      <c r="T40" s="46"/>
      <c r="U40" s="47"/>
      <c r="V40" s="45"/>
      <c r="W40" s="46"/>
      <c r="X40" s="47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" customHeight="1" x14ac:dyDescent="0.25">
      <c r="A41" s="48"/>
      <c r="B41" s="49"/>
      <c r="C41" s="49"/>
      <c r="D41" s="49"/>
      <c r="E41" s="21" t="s">
        <v>40</v>
      </c>
      <c r="F41" s="96" t="s">
        <v>43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72"/>
      <c r="S41" s="48"/>
      <c r="T41" s="49"/>
      <c r="U41" s="50"/>
      <c r="V41" s="48"/>
      <c r="W41" s="49"/>
      <c r="X41" s="50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x14ac:dyDescent="0.25">
      <c r="A42" s="92" t="s">
        <v>44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x14ac:dyDescent="0.25">
      <c r="A43" s="92" t="s">
        <v>45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x14ac:dyDescent="0.25">
      <c r="A44" s="92" t="s">
        <v>46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x14ac:dyDescent="0.25">
      <c r="A45" s="90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x14ac:dyDescent="0.25">
      <c r="A46" s="91" t="s">
        <v>47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1"/>
      <c r="Z46" s="1"/>
      <c r="AA46" s="1"/>
      <c r="AB46" s="1"/>
      <c r="AC46" s="1"/>
      <c r="AD46" s="1"/>
      <c r="AE46" s="1"/>
      <c r="AF46" s="1"/>
      <c r="AG46" s="1"/>
      <c r="AH46" s="22"/>
    </row>
    <row r="47" spans="1:34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23"/>
      <c r="Z52" s="1"/>
      <c r="AA52" s="1"/>
      <c r="AB52" s="1"/>
      <c r="AC52" s="1"/>
      <c r="AD52" s="1"/>
      <c r="AE52" s="1"/>
      <c r="AF52" s="1"/>
      <c r="AG52" s="1"/>
      <c r="AH52" s="1"/>
    </row>
    <row r="53" spans="1:34" x14ac:dyDescent="0.25">
      <c r="A53" s="69" t="s">
        <v>48</v>
      </c>
      <c r="B53" s="43"/>
      <c r="C53" s="43"/>
      <c r="D53" s="43"/>
      <c r="E53" s="43"/>
      <c r="F53" s="44"/>
      <c r="G53" s="70" t="s">
        <v>49</v>
      </c>
      <c r="H53" s="43"/>
      <c r="I53" s="43"/>
      <c r="J53" s="43"/>
      <c r="K53" s="43"/>
      <c r="L53" s="43"/>
      <c r="M53" s="44"/>
      <c r="N53" s="71" t="s">
        <v>50</v>
      </c>
      <c r="O53" s="54"/>
      <c r="P53" s="54"/>
      <c r="Q53" s="54"/>
      <c r="R53" s="54"/>
      <c r="S53" s="72"/>
      <c r="T53" s="73">
        <f>S39</f>
        <v>0</v>
      </c>
      <c r="U53" s="54"/>
      <c r="V53" s="54"/>
      <c r="W53" s="54"/>
      <c r="X53" s="72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x14ac:dyDescent="0.25">
      <c r="A54" s="48"/>
      <c r="B54" s="49"/>
      <c r="C54" s="49"/>
      <c r="D54" s="49"/>
      <c r="E54" s="49"/>
      <c r="F54" s="50"/>
      <c r="G54" s="48"/>
      <c r="H54" s="49"/>
      <c r="I54" s="49"/>
      <c r="J54" s="49"/>
      <c r="K54" s="49"/>
      <c r="L54" s="49"/>
      <c r="M54" s="50"/>
      <c r="N54" s="63" t="s">
        <v>51</v>
      </c>
      <c r="O54" s="49"/>
      <c r="P54" s="49"/>
      <c r="Q54" s="49"/>
      <c r="R54" s="49"/>
      <c r="S54" s="50"/>
      <c r="T54" s="64" t="str">
        <f>IF(T53&gt;=9,"EXCELENTE",IF(T53&gt;=8,"MUITO BOM",IF(T53&gt;=6.5,"BOM",IF(T53&gt;=5,"REGULAR","INSUFICIENTE"))))</f>
        <v>INSUFICIENTE</v>
      </c>
      <c r="U54" s="49"/>
      <c r="V54" s="49"/>
      <c r="W54" s="49"/>
      <c r="X54" s="50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x14ac:dyDescent="0.25">
      <c r="A55" s="74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4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x14ac:dyDescent="0.25">
      <c r="A56" s="6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7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x14ac:dyDescent="0.25">
      <c r="A57" s="6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x14ac:dyDescent="0.25">
      <c r="A58" s="1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"/>
      <c r="T58" s="67" t="s">
        <v>53</v>
      </c>
      <c r="U58" s="43"/>
      <c r="V58" s="43"/>
      <c r="W58" s="43"/>
      <c r="X58" s="10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x14ac:dyDescent="0.25">
      <c r="A60" s="24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x14ac:dyDescent="0.25">
      <c r="A61" s="68" t="s">
        <v>54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7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x14ac:dyDescent="0.25">
      <c r="A62" s="62" t="s">
        <v>55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7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x14ac:dyDescent="0.25">
      <c r="A64" s="15"/>
      <c r="B64" s="60" t="s">
        <v>56</v>
      </c>
      <c r="C64" s="46"/>
      <c r="D64" s="46"/>
      <c r="E64" s="46"/>
      <c r="F64" s="46"/>
      <c r="G64" s="5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x14ac:dyDescent="0.25">
      <c r="A66" s="15"/>
      <c r="B66" s="60" t="s">
        <v>57</v>
      </c>
      <c r="C66" s="46"/>
      <c r="D66" s="46"/>
      <c r="E66" s="46"/>
      <c r="F66" s="46"/>
      <c r="G66" s="46"/>
      <c r="H66" s="46"/>
      <c r="I66" s="5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x14ac:dyDescent="0.25">
      <c r="A68" s="25"/>
      <c r="B68" s="61" t="s">
        <v>58</v>
      </c>
      <c r="C68" s="46"/>
      <c r="D68" s="46"/>
      <c r="E68" s="46"/>
      <c r="F68" s="46"/>
      <c r="G68" s="46"/>
      <c r="H68" s="46"/>
      <c r="I68" s="46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x14ac:dyDescent="0.25">
      <c r="A69" s="15"/>
      <c r="B69" s="5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x14ac:dyDescent="0.25">
      <c r="A70" s="15"/>
      <c r="B70" s="5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x14ac:dyDescent="0.25">
      <c r="A71" s="15"/>
      <c r="B71" s="5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x14ac:dyDescent="0.25">
      <c r="A72" s="15"/>
      <c r="B72" s="5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x14ac:dyDescent="0.25">
      <c r="A73" s="15"/>
      <c r="B73" s="5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x14ac:dyDescent="0.25">
      <c r="A74" s="15"/>
      <c r="B74" s="5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x14ac:dyDescent="0.25">
      <c r="A75" s="15"/>
      <c r="B75" s="5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x14ac:dyDescent="0.25">
      <c r="A76" s="15"/>
      <c r="B76" s="5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x14ac:dyDescent="0.25">
      <c r="A77" s="15"/>
      <c r="B77" s="5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x14ac:dyDescent="0.25">
      <c r="A78" s="15"/>
      <c r="B78" s="5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x14ac:dyDescent="0.25">
      <c r="A79" s="15"/>
      <c r="B79" s="5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x14ac:dyDescent="0.25">
      <c r="A80" s="15"/>
      <c r="B80" s="5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x14ac:dyDescent="0.25">
      <c r="A81" s="15"/>
      <c r="B81" s="5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x14ac:dyDescent="0.25">
      <c r="A82" s="15"/>
      <c r="B82" s="5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x14ac:dyDescent="0.25">
      <c r="A83" s="15"/>
      <c r="B83" s="5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x14ac:dyDescent="0.25">
      <c r="A84" s="15"/>
      <c r="B84" s="5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x14ac:dyDescent="0.25">
      <c r="A85" s="15"/>
      <c r="B85" s="5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x14ac:dyDescent="0.25">
      <c r="A86" s="15"/>
      <c r="B86" s="5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x14ac:dyDescent="0.25">
      <c r="A87" s="15"/>
      <c r="B87" s="5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x14ac:dyDescent="0.25">
      <c r="A90" s="15"/>
      <c r="B90" s="58" t="s">
        <v>59</v>
      </c>
      <c r="C90" s="46"/>
      <c r="D90" s="46"/>
      <c r="E90" s="46"/>
      <c r="F90" s="46"/>
      <c r="G90" s="46"/>
      <c r="H90" s="46"/>
      <c r="I90" s="46"/>
      <c r="J90" s="46"/>
      <c r="K90" s="4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x14ac:dyDescent="0.25">
      <c r="A92" s="15"/>
      <c r="B92" s="58" t="s">
        <v>60</v>
      </c>
      <c r="C92" s="46"/>
      <c r="D92" s="46"/>
      <c r="E92" s="46"/>
      <c r="F92" s="46"/>
      <c r="G92" s="46"/>
      <c r="H92" s="46"/>
      <c r="I92" s="46"/>
      <c r="J92" s="4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x14ac:dyDescent="0.25">
      <c r="A94" s="15"/>
      <c r="B94" s="57" t="s">
        <v>61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x14ac:dyDescent="0.25">
      <c r="A96" s="15"/>
      <c r="B96" s="57" t="s">
        <v>62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x14ac:dyDescent="0.25">
      <c r="A98" s="15"/>
      <c r="B98" s="57" t="s">
        <v>63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5"/>
      <c r="B100" s="57" t="s">
        <v>82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x14ac:dyDescent="0.25">
      <c r="A102" s="15"/>
      <c r="B102" s="57" t="s">
        <v>76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x14ac:dyDescent="0.25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x14ac:dyDescent="0.25">
      <c r="A105" s="24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x14ac:dyDescent="0.25">
      <c r="A106" s="15"/>
      <c r="B106" s="26" t="s">
        <v>64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x14ac:dyDescent="0.25">
      <c r="A107" s="2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x14ac:dyDescent="0.25">
      <c r="A108" s="15"/>
      <c r="B108" s="28" t="s">
        <v>65</v>
      </c>
      <c r="C108" s="28"/>
      <c r="D108" s="28"/>
      <c r="E108" s="28"/>
      <c r="F108" s="28"/>
      <c r="G108" s="28"/>
      <c r="H108" s="28"/>
      <c r="I108" s="28"/>
      <c r="J108" s="28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30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x14ac:dyDescent="0.25">
      <c r="A109" s="2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x14ac:dyDescent="0.25">
      <c r="A110" s="15"/>
      <c r="B110" s="31" t="s">
        <v>66</v>
      </c>
      <c r="C110" s="3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3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x14ac:dyDescent="0.25">
      <c r="A112" s="56" t="s">
        <v>67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7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x14ac:dyDescent="0.25">
      <c r="A114" s="56" t="s">
        <v>68</v>
      </c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7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x14ac:dyDescent="0.25">
      <c r="A115" s="17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x14ac:dyDescent="0.25">
      <c r="A116" s="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1"/>
      <c r="T116" s="35" t="s">
        <v>69</v>
      </c>
      <c r="U116" s="35"/>
      <c r="V116" s="35"/>
      <c r="W116" s="35"/>
      <c r="X116" s="34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</sheetData>
  <sheetProtection password="C0E8" sheet="1"/>
  <mergeCells count="100">
    <mergeCell ref="A13:B13"/>
    <mergeCell ref="C13:L13"/>
    <mergeCell ref="M13:S13"/>
    <mergeCell ref="T13:X13"/>
    <mergeCell ref="A6:X6"/>
    <mergeCell ref="A8:X8"/>
    <mergeCell ref="A9:X9"/>
    <mergeCell ref="A10:X10"/>
    <mergeCell ref="A12:X12"/>
    <mergeCell ref="H19:M19"/>
    <mergeCell ref="B14:E14"/>
    <mergeCell ref="H14:L14"/>
    <mergeCell ref="M14:P14"/>
    <mergeCell ref="R14:X14"/>
    <mergeCell ref="A15:E15"/>
    <mergeCell ref="F15:I15"/>
    <mergeCell ref="L15:M15"/>
    <mergeCell ref="N15:O15"/>
    <mergeCell ref="A17:X17"/>
    <mergeCell ref="A18:B18"/>
    <mergeCell ref="C18:L18"/>
    <mergeCell ref="M18:S18"/>
    <mergeCell ref="T18:X18"/>
    <mergeCell ref="A23:E23"/>
    <mergeCell ref="F23:X23"/>
    <mergeCell ref="I24:M24"/>
    <mergeCell ref="R24:T24"/>
    <mergeCell ref="A26:D29"/>
    <mergeCell ref="E26:R29"/>
    <mergeCell ref="S26:U29"/>
    <mergeCell ref="V26:X29"/>
    <mergeCell ref="A30:D32"/>
    <mergeCell ref="E30:R30"/>
    <mergeCell ref="S30:U32"/>
    <mergeCell ref="V30:X32"/>
    <mergeCell ref="E31:R31"/>
    <mergeCell ref="E32:R32"/>
    <mergeCell ref="A44:X44"/>
    <mergeCell ref="A33:D35"/>
    <mergeCell ref="E33:R34"/>
    <mergeCell ref="S33:U35"/>
    <mergeCell ref="V33:X41"/>
    <mergeCell ref="E35:R35"/>
    <mergeCell ref="A36:D38"/>
    <mergeCell ref="E36:R38"/>
    <mergeCell ref="S36:U38"/>
    <mergeCell ref="A39:D41"/>
    <mergeCell ref="F39:R39"/>
    <mergeCell ref="S39:U41"/>
    <mergeCell ref="F40:R40"/>
    <mergeCell ref="F41:R41"/>
    <mergeCell ref="A42:X42"/>
    <mergeCell ref="A43:X43"/>
    <mergeCell ref="A62:X62"/>
    <mergeCell ref="A45:X45"/>
    <mergeCell ref="A46:X52"/>
    <mergeCell ref="A53:F54"/>
    <mergeCell ref="G53:M54"/>
    <mergeCell ref="N53:S53"/>
    <mergeCell ref="T53:X53"/>
    <mergeCell ref="N54:S54"/>
    <mergeCell ref="T54:X54"/>
    <mergeCell ref="A55:X55"/>
    <mergeCell ref="A56:X56"/>
    <mergeCell ref="A57:X57"/>
    <mergeCell ref="T58:W58"/>
    <mergeCell ref="A61:X61"/>
    <mergeCell ref="B75:W75"/>
    <mergeCell ref="B64:F64"/>
    <mergeCell ref="G64:W64"/>
    <mergeCell ref="B66:H66"/>
    <mergeCell ref="I66:W66"/>
    <mergeCell ref="B68:I68"/>
    <mergeCell ref="B69:W69"/>
    <mergeCell ref="B70:W70"/>
    <mergeCell ref="B71:W71"/>
    <mergeCell ref="B72:W72"/>
    <mergeCell ref="B73:W73"/>
    <mergeCell ref="B74:W74"/>
    <mergeCell ref="B87:W87"/>
    <mergeCell ref="B76:W76"/>
    <mergeCell ref="B77:W77"/>
    <mergeCell ref="B78:W78"/>
    <mergeCell ref="B79:W79"/>
    <mergeCell ref="B80:W80"/>
    <mergeCell ref="B81:W81"/>
    <mergeCell ref="B82:W82"/>
    <mergeCell ref="B83:W83"/>
    <mergeCell ref="B84:W84"/>
    <mergeCell ref="B85:W85"/>
    <mergeCell ref="B86:W86"/>
    <mergeCell ref="B102:W102"/>
    <mergeCell ref="A112:X112"/>
    <mergeCell ref="A114:X114"/>
    <mergeCell ref="B90:K90"/>
    <mergeCell ref="B92:J92"/>
    <mergeCell ref="B94:W94"/>
    <mergeCell ref="B96:W96"/>
    <mergeCell ref="B98:W98"/>
    <mergeCell ref="B100:W100"/>
  </mergeCells>
  <pageMargins left="0.78740157480314965" right="0.70866141732283472" top="0.15748031496062989" bottom="0.19685039370078741" header="0.31496062992125978" footer="0.31496062992125978"/>
  <pageSetup paperSize="9" scale="96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dimensão C com AO</vt:lpstr>
      <vt:lpstr>dimensão C sem AO (2)</vt:lpstr>
      <vt:lpstr>Avaliado sem dimensão C</vt:lpstr>
      <vt:lpstr>regime especial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adjunto</dc:creator>
  <cp:lastModifiedBy>Helena Isabel Pereira Lucas Simoes</cp:lastModifiedBy>
  <cp:lastPrinted>2026-06-26T11:24:46Z</cp:lastPrinted>
  <dcterms:created xsi:type="dcterms:W3CDTF">2023-01-12T14:34:32Z</dcterms:created>
  <dcterms:modified xsi:type="dcterms:W3CDTF">2026-06-26T11:30:33Z</dcterms:modified>
</cp:coreProperties>
</file>